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6C3C7C6A-055B-4DF2-BDA9-D86BA4669335}" xr6:coauthVersionLast="47" xr6:coauthVersionMax="47" xr10:uidLastSave="{00000000-0000-0000-0000-000000000000}"/>
  <bookViews>
    <workbookView xWindow="-120" yWindow="-120" windowWidth="29040" windowHeight="15840" activeTab="2" xr2:uid="{CEA9DF05-A23D-46C3-BA54-425BDC48123E}"/>
  </bookViews>
  <sheets>
    <sheet name="PAGE DE GARDE " sheetId="7" r:id="rId1"/>
    <sheet name="MARCHANT" sheetId="4" r:id="rId2"/>
    <sheet name="MURET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9" i="6" l="1"/>
  <c r="N18" i="6"/>
  <c r="N16" i="6"/>
  <c r="O21" i="4"/>
  <c r="O20" i="4"/>
  <c r="O19" i="4"/>
  <c r="O18" i="4"/>
  <c r="O17" i="4"/>
  <c r="N14" i="6"/>
  <c r="N15" i="6" s="1"/>
  <c r="O6" i="6"/>
  <c r="O7" i="6"/>
  <c r="O8" i="6"/>
  <c r="O9" i="6"/>
  <c r="O10" i="6"/>
  <c r="O11" i="6"/>
  <c r="O12" i="6"/>
  <c r="O5" i="6"/>
  <c r="O16" i="4"/>
  <c r="P7" i="4"/>
  <c r="P8" i="4"/>
  <c r="P9" i="4"/>
  <c r="P10" i="4"/>
  <c r="P11" i="4"/>
  <c r="P12" i="4"/>
  <c r="P13" i="4"/>
  <c r="P14" i="4"/>
  <c r="P6" i="4"/>
  <c r="N15" i="4"/>
  <c r="O13" i="6" l="1"/>
  <c r="N17" i="6" s="1"/>
  <c r="P15" i="4"/>
</calcChain>
</file>

<file path=xl/sharedStrings.xml><?xml version="1.0" encoding="utf-8"?>
<sst xmlns="http://schemas.openxmlformats.org/spreadsheetml/2006/main" count="164" uniqueCount="93">
  <si>
    <t>Nom Etablissement</t>
  </si>
  <si>
    <t>Type Appareil</t>
  </si>
  <si>
    <t>Année de mise en service</t>
  </si>
  <si>
    <t>Batterie</t>
  </si>
  <si>
    <t>Charge</t>
  </si>
  <si>
    <t>Nb niveaux</t>
  </si>
  <si>
    <t>Vitesse</t>
  </si>
  <si>
    <t>C.H.MARCHANT</t>
  </si>
  <si>
    <t>B1</t>
  </si>
  <si>
    <t xml:space="preserve">134, route d'Espagne - 31057 - Toulouse 
</t>
  </si>
  <si>
    <t>SHINDLER</t>
  </si>
  <si>
    <t>ASCENSEUR</t>
  </si>
  <si>
    <t>SIMPLEX</t>
  </si>
  <si>
    <t>630 KG</t>
  </si>
  <si>
    <t>R+4</t>
  </si>
  <si>
    <t>B2</t>
  </si>
  <si>
    <t>B3</t>
  </si>
  <si>
    <t>R+1</t>
  </si>
  <si>
    <t>JARDINS DES SILOS</t>
  </si>
  <si>
    <t>KONE</t>
  </si>
  <si>
    <t>680 KG</t>
  </si>
  <si>
    <t>1650 KG KG</t>
  </si>
  <si>
    <t>BÂT 13 MAGASIN GENERAL</t>
  </si>
  <si>
    <t>OTIS</t>
  </si>
  <si>
    <t>MONTE-CHARGE</t>
  </si>
  <si>
    <t>modernisation en 2016</t>
  </si>
  <si>
    <t>1000 KG</t>
  </si>
  <si>
    <t>CPC AUZEVILLE</t>
  </si>
  <si>
    <t xml:space="preserve">Allée CAMPFERAN - 31320 - Auzeville
</t>
  </si>
  <si>
    <t>CFA</t>
  </si>
  <si>
    <t>PIJ CARBONNE</t>
  </si>
  <si>
    <t xml:space="preserve">13, chemin de Nauze - 31390 - Carbonne 
</t>
  </si>
  <si>
    <t>ADOUR ASCENSEUR</t>
  </si>
  <si>
    <t>UCHA</t>
  </si>
  <si>
    <t xml:space="preserve">43, av Etienne Billières - 31300 Toulouse
</t>
  </si>
  <si>
    <t>FAPEL S.A</t>
  </si>
  <si>
    <t>EPMR</t>
  </si>
  <si>
    <t>350 KG</t>
  </si>
  <si>
    <t>Ascenseur</t>
  </si>
  <si>
    <t>Site (si nécessaire)</t>
  </si>
  <si>
    <t>Bâtiment (Si nécessaire)</t>
  </si>
  <si>
    <t>N° Appareil mainteneur</t>
  </si>
  <si>
    <t>N° Hôpital</t>
  </si>
  <si>
    <t>Costructeur</t>
  </si>
  <si>
    <t>Prix HT/an
contrat minimal</t>
  </si>
  <si>
    <t>CH. Muret</t>
  </si>
  <si>
    <t>116 Av. Louis Pasteur</t>
  </si>
  <si>
    <t>Simplex</t>
  </si>
  <si>
    <t>630Kg</t>
  </si>
  <si>
    <t>1350Kg</t>
  </si>
  <si>
    <t>1 Rue Pierre FOS</t>
  </si>
  <si>
    <t>1000Kg</t>
  </si>
  <si>
    <t>0,63m/s</t>
  </si>
  <si>
    <t>1750Kg</t>
  </si>
  <si>
    <t>Montant HT forfait annuel contrat minimal CH MARCHANT:</t>
  </si>
  <si>
    <t>Année de mise en service ou modernisation</t>
  </si>
  <si>
    <t>Marque</t>
  </si>
  <si>
    <t>Unité Gériatrique UG1</t>
  </si>
  <si>
    <t>ORONA</t>
  </si>
  <si>
    <t>1,45m/s</t>
  </si>
  <si>
    <t>Unité Gériatrique UG2</t>
  </si>
  <si>
    <t>Unité Gériatrique UG3</t>
  </si>
  <si>
    <t>1250Kg</t>
  </si>
  <si>
    <t>Blanchisserie</t>
  </si>
  <si>
    <t>43N4999</t>
  </si>
  <si>
    <t>SKG</t>
  </si>
  <si>
    <t>Monte charge</t>
  </si>
  <si>
    <t>300Kg</t>
  </si>
  <si>
    <t>0,2m/s</t>
  </si>
  <si>
    <t>EHPAD de MURET - Entrée</t>
  </si>
  <si>
    <t>modernisation 2016</t>
  </si>
  <si>
    <t>0,45m/s</t>
  </si>
  <si>
    <t>EHPAD de MURET - Berges</t>
  </si>
  <si>
    <t>Montant HT forfait annuel contrat minimal CH MURET</t>
  </si>
  <si>
    <t xml:space="preserve"> Décomposition de Prix Global Forfaitaire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 Muret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Marchant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</si>
  <si>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LOT 2 : Maintenance des ascenseurs, monte-malades, monte-charges, plateformes élévatrices du CH Muret et du CH Marchant </t>
  </si>
  <si>
    <t>FORFAIT DE MAINTENANCE  PREVENTIVE ANNUELLE CH MARCHANT</t>
  </si>
  <si>
    <t>FORFAIT DE MAINTENANCE PREVENTIVE ANNUELLE CH MURET</t>
  </si>
  <si>
    <t>Plus value  HT/an
contrat étendu</t>
  </si>
  <si>
    <t xml:space="preserve">Montant total   HT/an
forfait + PSE </t>
  </si>
  <si>
    <t xml:space="preserve">Montant HT forfait annuel minimal + PSE n°1 </t>
  </si>
  <si>
    <t>Plus value HT/an
contrat étendu</t>
  </si>
  <si>
    <t>Montant HT forfait annuel minimal + PSE n°2</t>
  </si>
  <si>
    <t xml:space="preserve">TAUX TVA </t>
  </si>
  <si>
    <t>TAUX TVA</t>
  </si>
  <si>
    <t>TOTAL OFFRE DE BASE : Montant total HT forfait annuel contrat minimal CH MURET:</t>
  </si>
  <si>
    <t>TOTAL OFFRE DE BASE : Montant total TTC forfait annuel contrat minimal CH MURET:</t>
  </si>
  <si>
    <t>OFFRE DE BASE + PSE N°2 : Montant total  HT forfait annuel contrat étendu  CH MURET</t>
  </si>
  <si>
    <t>OFFRE DE BASE + PSE N°2 : Montant total TTC  forfait annuel contrat étendu  CH MURET</t>
  </si>
  <si>
    <t>TOTAL OFFRE DE BASE Montant total HT forfait annuel contrat minimal  CH MARCHANT</t>
  </si>
  <si>
    <t>TOTAL OFFRE DE BASE Montant total TTC forfait annuel contrat minimal  CH MARCHANT</t>
  </si>
  <si>
    <t>OFFRE DE BASE + PSE N°1 Montant total HT forfait annuel contrat étendu CH MARCHANT</t>
  </si>
  <si>
    <t>OFFRE DE BASE + PSE N°1 Montant total TTC forfait annuel contrat étendu CH MARCHANT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</si>
</sst>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name val="Arial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14"/>
      <name val="Arial"/>
      <family val="2"/>
    </font>
    <font>
      <sz val="10"/>
      <name val="Arial"/>
      <family val="2"/>
    </font>
    <font>
      <b/>
      <sz val="22"/>
      <name val="Calibri"/>
      <family val="2"/>
    </font>
    <font>
      <sz val="2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1"/>
      <color theme="1"/>
      <name val="Segoe UI"/>
      <family val="2"/>
    </font>
    <font>
      <sz val="16"/>
      <color theme="1"/>
      <name val="Arial"/>
      <family val="2"/>
    </font>
    <font>
      <b/>
      <sz val="11"/>
      <name val="Arial"/>
      <family val="2"/>
    </font>
    <font>
      <sz val="2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4" fillId="0" borderId="0"/>
  </cellStyleXfs>
  <cellXfs count="71">
    <xf numFmtId="0" fontId="0" fillId="0" borderId="0" xfId="0"/>
    <xf numFmtId="0" fontId="7" fillId="0" borderId="0" xfId="0" applyFont="1"/>
    <xf numFmtId="0" fontId="7" fillId="0" borderId="1" xfId="0" applyFont="1" applyBorder="1"/>
    <xf numFmtId="0" fontId="7" fillId="0" borderId="0" xfId="2"/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3" fillId="3" borderId="1" xfId="2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center" vertical="center" wrapText="1"/>
    </xf>
    <xf numFmtId="1" fontId="3" fillId="3" borderId="1" xfId="2" applyNumberFormat="1" applyFont="1" applyFill="1" applyBorder="1" applyAlignment="1">
      <alignment horizontal="center" vertical="center" wrapText="1"/>
    </xf>
    <xf numFmtId="2" fontId="3" fillId="3" borderId="1" xfId="2" applyNumberFormat="1" applyFont="1" applyFill="1" applyBorder="1" applyAlignment="1">
      <alignment horizontal="center" vertical="center" wrapText="1"/>
    </xf>
    <xf numFmtId="0" fontId="7" fillId="0" borderId="0" xfId="2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4" fontId="12" fillId="0" borderId="1" xfId="1" applyFont="1" applyFill="1" applyBorder="1" applyAlignment="1">
      <alignment vertical="center" wrapText="1"/>
    </xf>
    <xf numFmtId="0" fontId="14" fillId="0" borderId="0" xfId="4"/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1" fillId="3" borderId="16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2" xfId="0" applyNumberFormat="1" applyFont="1" applyBorder="1" applyAlignment="1">
      <alignment vertical="center" wrapText="1"/>
    </xf>
    <xf numFmtId="44" fontId="10" fillId="2" borderId="14" xfId="1" applyFont="1" applyFill="1" applyBorder="1" applyAlignment="1" applyProtection="1">
      <alignment horizontal="center" vertical="center" wrapText="1"/>
    </xf>
    <xf numFmtId="44" fontId="10" fillId="2" borderId="15" xfId="1" applyFont="1" applyFill="1" applyBorder="1" applyAlignment="1" applyProtection="1">
      <alignment horizontal="center" vertical="center" wrapText="1"/>
    </xf>
    <xf numFmtId="2" fontId="6" fillId="0" borderId="1" xfId="0" applyNumberFormat="1" applyFont="1" applyBorder="1" applyAlignment="1">
      <alignment vertical="center"/>
    </xf>
    <xf numFmtId="44" fontId="12" fillId="2" borderId="2" xfId="0" applyNumberFormat="1" applyFont="1" applyFill="1" applyBorder="1" applyAlignment="1">
      <alignment horizontal="center" vertical="center" wrapText="1"/>
    </xf>
    <xf numFmtId="164" fontId="4" fillId="0" borderId="1" xfId="2" applyNumberFormat="1" applyFont="1" applyBorder="1" applyAlignment="1">
      <alignment vertical="center" wrapText="1"/>
    </xf>
    <xf numFmtId="44" fontId="16" fillId="2" borderId="2" xfId="0" applyNumberFormat="1" applyFont="1" applyFill="1" applyBorder="1" applyAlignment="1">
      <alignment horizontal="center" vertical="center" wrapText="1"/>
    </xf>
    <xf numFmtId="164" fontId="11" fillId="0" borderId="1" xfId="2" applyNumberFormat="1" applyFont="1" applyBorder="1" applyAlignment="1">
      <alignment vertical="center"/>
    </xf>
    <xf numFmtId="44" fontId="2" fillId="2" borderId="1" xfId="3" applyFont="1" applyFill="1" applyBorder="1" applyAlignment="1" applyProtection="1">
      <alignment horizontal="center" vertical="center" wrapText="1"/>
    </xf>
    <xf numFmtId="0" fontId="15" fillId="5" borderId="5" xfId="4" applyFont="1" applyFill="1" applyBorder="1" applyAlignment="1">
      <alignment horizontal="center" vertical="center" wrapText="1"/>
    </xf>
    <xf numFmtId="0" fontId="15" fillId="5" borderId="6" xfId="4" applyFont="1" applyFill="1" applyBorder="1" applyAlignment="1">
      <alignment horizontal="center" vertical="center" wrapText="1"/>
    </xf>
    <xf numFmtId="0" fontId="15" fillId="5" borderId="7" xfId="4" applyFont="1" applyFill="1" applyBorder="1" applyAlignment="1">
      <alignment horizontal="center" vertical="center" wrapText="1"/>
    </xf>
    <xf numFmtId="0" fontId="15" fillId="5" borderId="8" xfId="4" applyFont="1" applyFill="1" applyBorder="1" applyAlignment="1">
      <alignment horizontal="center" vertical="center" wrapText="1"/>
    </xf>
    <xf numFmtId="0" fontId="15" fillId="5" borderId="0" xfId="4" applyFont="1" applyFill="1" applyBorder="1" applyAlignment="1">
      <alignment horizontal="center" vertical="center" wrapText="1"/>
    </xf>
    <xf numFmtId="0" fontId="15" fillId="5" borderId="9" xfId="4" applyFont="1" applyFill="1" applyBorder="1" applyAlignment="1">
      <alignment horizontal="center" vertical="center" wrapText="1"/>
    </xf>
    <xf numFmtId="0" fontId="15" fillId="6" borderId="5" xfId="4" applyFont="1" applyFill="1" applyBorder="1" applyAlignment="1">
      <alignment horizontal="center" vertical="center" wrapText="1"/>
    </xf>
    <xf numFmtId="0" fontId="15" fillId="6" borderId="6" xfId="4" applyFont="1" applyFill="1" applyBorder="1" applyAlignment="1">
      <alignment horizontal="center" vertical="center" wrapText="1"/>
    </xf>
    <xf numFmtId="0" fontId="15" fillId="6" borderId="7" xfId="4" applyFont="1" applyFill="1" applyBorder="1" applyAlignment="1">
      <alignment horizontal="center" vertical="center" wrapText="1"/>
    </xf>
    <xf numFmtId="0" fontId="15" fillId="6" borderId="8" xfId="4" applyFont="1" applyFill="1" applyBorder="1" applyAlignment="1">
      <alignment horizontal="center" vertical="center" wrapText="1"/>
    </xf>
    <xf numFmtId="0" fontId="15" fillId="6" borderId="0" xfId="4" applyFont="1" applyFill="1" applyAlignment="1">
      <alignment horizontal="center" vertical="center" wrapText="1"/>
    </xf>
    <xf numFmtId="0" fontId="15" fillId="6" borderId="9" xfId="4" applyFont="1" applyFill="1" applyBorder="1" applyAlignment="1">
      <alignment horizontal="center" vertical="center" wrapText="1"/>
    </xf>
    <xf numFmtId="0" fontId="15" fillId="6" borderId="10" xfId="4" applyFont="1" applyFill="1" applyBorder="1" applyAlignment="1">
      <alignment horizontal="center" vertical="center" wrapText="1"/>
    </xf>
    <xf numFmtId="0" fontId="15" fillId="6" borderId="11" xfId="4" applyFont="1" applyFill="1" applyBorder="1" applyAlignment="1">
      <alignment horizontal="center" vertical="center" wrapText="1"/>
    </xf>
    <xf numFmtId="0" fontId="15" fillId="6" borderId="12" xfId="4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44" fontId="9" fillId="4" borderId="1" xfId="0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right" vertical="center" wrapText="1"/>
    </xf>
    <xf numFmtId="0" fontId="5" fillId="2" borderId="3" xfId="2" applyFont="1" applyFill="1" applyBorder="1" applyAlignment="1">
      <alignment horizontal="right" vertical="center" wrapText="1"/>
    </xf>
    <xf numFmtId="0" fontId="5" fillId="2" borderId="4" xfId="2" applyFont="1" applyFill="1" applyBorder="1" applyAlignment="1">
      <alignment horizontal="right" vertical="center" wrapText="1"/>
    </xf>
    <xf numFmtId="0" fontId="8" fillId="4" borderId="2" xfId="2" applyFont="1" applyFill="1" applyBorder="1" applyAlignment="1">
      <alignment horizontal="center" vertical="center" wrapText="1"/>
    </xf>
    <xf numFmtId="0" fontId="8" fillId="4" borderId="3" xfId="2" applyFont="1" applyFill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center" vertical="center"/>
    </xf>
    <xf numFmtId="44" fontId="9" fillId="4" borderId="1" xfId="2" applyNumberFormat="1" applyFont="1" applyFill="1" applyBorder="1" applyAlignment="1">
      <alignment horizontal="center" vertical="center"/>
    </xf>
    <xf numFmtId="164" fontId="9" fillId="4" borderId="2" xfId="2" applyNumberFormat="1" applyFont="1" applyFill="1" applyBorder="1" applyAlignment="1">
      <alignment horizontal="center" vertical="center"/>
    </xf>
    <xf numFmtId="44" fontId="9" fillId="4" borderId="4" xfId="2" applyNumberFormat="1" applyFont="1" applyFill="1" applyBorder="1" applyAlignment="1">
      <alignment horizontal="center" vertical="center"/>
    </xf>
    <xf numFmtId="44" fontId="9" fillId="4" borderId="2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  <xf numFmtId="164" fontId="9" fillId="4" borderId="4" xfId="2" applyNumberFormat="1" applyFont="1" applyFill="1" applyBorder="1" applyAlignment="1">
      <alignment horizontal="center" vertical="center"/>
    </xf>
    <xf numFmtId="164" fontId="17" fillId="4" borderId="3" xfId="2" applyNumberFormat="1" applyFont="1" applyFill="1" applyBorder="1" applyAlignment="1">
      <alignment horizontal="center" vertical="center" wrapText="1"/>
    </xf>
    <xf numFmtId="0" fontId="17" fillId="4" borderId="3" xfId="2" applyFont="1" applyFill="1" applyBorder="1" applyAlignment="1">
      <alignment horizontal="center" vertical="center" wrapText="1"/>
    </xf>
  </cellXfs>
  <cellStyles count="5">
    <cellStyle name="Monétaire" xfId="1" builtinId="4"/>
    <cellStyle name="Monétaire 2" xfId="3" xr:uid="{DF9F5479-6BE9-481D-BC0C-21584982BE02}"/>
    <cellStyle name="Normal" xfId="0" builtinId="0"/>
    <cellStyle name="Normal 2" xfId="2" xr:uid="{D1E743F3-16CE-4621-86FE-FB3304C1C43E}"/>
    <cellStyle name="Normal 3" xfId="4" xr:uid="{C17D2F51-A462-46E1-A889-6888D2E729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ADF66.81ABF74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68037</xdr:colOff>
      <xdr:row>0</xdr:row>
      <xdr:rowOff>114300</xdr:rowOff>
    </xdr:from>
    <xdr:to>
      <xdr:col>2</xdr:col>
      <xdr:colOff>133349</xdr:colOff>
      <xdr:row>3</xdr:row>
      <xdr:rowOff>375556</xdr:rowOff>
    </xdr:to>
    <xdr:pic>
      <xdr:nvPicPr>
        <xdr:cNvPr id="6" name="Image 6" descr="LOGO-DEF-350mm">
          <a:extLst>
            <a:ext uri="{FF2B5EF4-FFF2-40B4-BE49-F238E27FC236}">
              <a16:creationId xmlns:a16="http://schemas.microsoft.com/office/drawing/2014/main" id="{418E88D3-6CF4-45E2-A576-5B04AC5F9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7" y="114300"/>
          <a:ext cx="1562098" cy="873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664897</xdr:colOff>
      <xdr:row>0</xdr:row>
      <xdr:rowOff>58316</xdr:rowOff>
    </xdr:from>
    <xdr:to>
      <xdr:col>13</xdr:col>
      <xdr:colOff>1033847</xdr:colOff>
      <xdr:row>3</xdr:row>
      <xdr:rowOff>346468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5D7A7FA-7D77-41B7-BB75-189052AAE0C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7218" y="58316"/>
          <a:ext cx="1865736" cy="900473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AB7E5-DFA9-4788-95F0-E319F4702638}">
  <sheetPr>
    <tabColor theme="1" tint="0.14999847407452621"/>
  </sheetPr>
  <dimension ref="A1:N17"/>
  <sheetViews>
    <sheetView zoomScale="70" zoomScaleNormal="70" workbookViewId="0">
      <selection activeCell="A12" sqref="A1:N17"/>
    </sheetView>
  </sheetViews>
  <sheetFormatPr baseColWidth="10" defaultColWidth="11.140625" defaultRowHeight="16.5" x14ac:dyDescent="0.3"/>
  <cols>
    <col min="1" max="13" width="11.140625" style="19"/>
    <col min="14" max="14" width="16.5703125" style="19" customWidth="1"/>
    <col min="15" max="16384" width="11.140625" style="19"/>
  </cols>
  <sheetData>
    <row r="1" spans="1:14" ht="17.100000000000001" customHeight="1" x14ac:dyDescent="0.3">
      <c r="A1" s="34" t="s">
        <v>75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6"/>
    </row>
    <row r="2" spans="1:14" ht="17.100000000000001" customHeight="1" x14ac:dyDescent="0.3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</row>
    <row r="3" spans="1:14" ht="17.100000000000001" customHeight="1" x14ac:dyDescent="0.3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ht="43.35" customHeight="1" x14ac:dyDescent="0.3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ht="41.65" customHeight="1" x14ac:dyDescent="0.3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9"/>
    </row>
    <row r="6" spans="1:14" ht="17.100000000000001" customHeight="1" x14ac:dyDescent="0.3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9"/>
    </row>
    <row r="7" spans="1:14" ht="17.100000000000001" customHeight="1" x14ac:dyDescent="0.3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9"/>
    </row>
    <row r="8" spans="1:14" ht="17.100000000000001" customHeight="1" x14ac:dyDescent="0.3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9"/>
    </row>
    <row r="9" spans="1:14" ht="17.100000000000001" customHeight="1" x14ac:dyDescent="0.3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9"/>
    </row>
    <row r="10" spans="1:14" ht="17.100000000000001" customHeight="1" x14ac:dyDescent="0.3">
      <c r="A10" s="37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</row>
    <row r="11" spans="1:14" ht="24.4" customHeight="1" thickBot="1" x14ac:dyDescent="0.35"/>
    <row r="12" spans="1:14" ht="35.65" customHeight="1" x14ac:dyDescent="0.3">
      <c r="A12" s="40" t="s">
        <v>74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</row>
    <row r="13" spans="1:14" x14ac:dyDescent="0.3">
      <c r="A13" s="43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5"/>
    </row>
    <row r="14" spans="1:14" x14ac:dyDescent="0.3">
      <c r="A14" s="43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5"/>
    </row>
    <row r="15" spans="1:14" x14ac:dyDescent="0.3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5"/>
    </row>
    <row r="16" spans="1:14" ht="14.1" customHeight="1" x14ac:dyDescent="0.3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5"/>
    </row>
    <row r="17" spans="1:14" ht="21.4" customHeight="1" thickBot="1" x14ac:dyDescent="0.35">
      <c r="A17" s="46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8"/>
    </row>
  </sheetData>
  <mergeCells count="2">
    <mergeCell ref="A1:N10"/>
    <mergeCell ref="A12:N17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D3724-BDA8-4B1D-9315-C8BBE7762037}">
  <sheetPr>
    <tabColor rgb="FF00B050"/>
  </sheetPr>
  <dimension ref="B2:S21"/>
  <sheetViews>
    <sheetView zoomScale="55" zoomScaleNormal="55" workbookViewId="0">
      <selection activeCell="C26" sqref="C26"/>
    </sheetView>
  </sheetViews>
  <sheetFormatPr baseColWidth="10" defaultRowHeight="12.75" x14ac:dyDescent="0.2"/>
  <cols>
    <col min="1" max="1" width="3.28515625" customWidth="1"/>
    <col min="2" max="2" width="23.140625" customWidth="1"/>
    <col min="3" max="3" width="17.28515625" customWidth="1"/>
    <col min="4" max="4" width="38.7109375" customWidth="1"/>
    <col min="5" max="5" width="13.140625" customWidth="1"/>
    <col min="6" max="6" width="14.28515625" bestFit="1" customWidth="1"/>
    <col min="7" max="7" width="16.85546875" bestFit="1" customWidth="1"/>
    <col min="8" max="9" width="21" customWidth="1"/>
    <col min="10" max="10" width="12.140625" customWidth="1"/>
    <col min="13" max="13" width="19.5703125" customWidth="1"/>
    <col min="14" max="14" width="39.5703125" customWidth="1"/>
    <col min="15" max="15" width="35.28515625" customWidth="1"/>
    <col min="16" max="16" width="36.7109375" customWidth="1"/>
    <col min="257" max="257" width="3.28515625" customWidth="1"/>
    <col min="258" max="258" width="20" bestFit="1" customWidth="1"/>
    <col min="259" max="259" width="17.28515625" customWidth="1"/>
    <col min="260" max="260" width="38.7109375" customWidth="1"/>
    <col min="261" max="261" width="12.7109375" bestFit="1" customWidth="1"/>
    <col min="262" max="262" width="14.28515625" bestFit="1" customWidth="1"/>
    <col min="263" max="263" width="16.85546875" bestFit="1" customWidth="1"/>
    <col min="264" max="265" width="21" customWidth="1"/>
    <col min="270" max="270" width="18.7109375" customWidth="1"/>
    <col min="271" max="271" width="16" customWidth="1"/>
    <col min="513" max="513" width="3.28515625" customWidth="1"/>
    <col min="514" max="514" width="20" bestFit="1" customWidth="1"/>
    <col min="515" max="515" width="17.28515625" customWidth="1"/>
    <col min="516" max="516" width="38.7109375" customWidth="1"/>
    <col min="517" max="517" width="12.7109375" bestFit="1" customWidth="1"/>
    <col min="518" max="518" width="14.28515625" bestFit="1" customWidth="1"/>
    <col min="519" max="519" width="16.85546875" bestFit="1" customWidth="1"/>
    <col min="520" max="521" width="21" customWidth="1"/>
    <col min="526" max="526" width="18.7109375" customWidth="1"/>
    <col min="527" max="527" width="16" customWidth="1"/>
    <col min="769" max="769" width="3.28515625" customWidth="1"/>
    <col min="770" max="770" width="20" bestFit="1" customWidth="1"/>
    <col min="771" max="771" width="17.28515625" customWidth="1"/>
    <col min="772" max="772" width="38.7109375" customWidth="1"/>
    <col min="773" max="773" width="12.7109375" bestFit="1" customWidth="1"/>
    <col min="774" max="774" width="14.28515625" bestFit="1" customWidth="1"/>
    <col min="775" max="775" width="16.85546875" bestFit="1" customWidth="1"/>
    <col min="776" max="777" width="21" customWidth="1"/>
    <col min="782" max="782" width="18.7109375" customWidth="1"/>
    <col min="783" max="783" width="16" customWidth="1"/>
    <col min="1025" max="1025" width="3.28515625" customWidth="1"/>
    <col min="1026" max="1026" width="20" bestFit="1" customWidth="1"/>
    <col min="1027" max="1027" width="17.28515625" customWidth="1"/>
    <col min="1028" max="1028" width="38.7109375" customWidth="1"/>
    <col min="1029" max="1029" width="12.7109375" bestFit="1" customWidth="1"/>
    <col min="1030" max="1030" width="14.28515625" bestFit="1" customWidth="1"/>
    <col min="1031" max="1031" width="16.85546875" bestFit="1" customWidth="1"/>
    <col min="1032" max="1033" width="21" customWidth="1"/>
    <col min="1038" max="1038" width="18.7109375" customWidth="1"/>
    <col min="1039" max="1039" width="16" customWidth="1"/>
    <col min="1281" max="1281" width="3.28515625" customWidth="1"/>
    <col min="1282" max="1282" width="20" bestFit="1" customWidth="1"/>
    <col min="1283" max="1283" width="17.28515625" customWidth="1"/>
    <col min="1284" max="1284" width="38.7109375" customWidth="1"/>
    <col min="1285" max="1285" width="12.7109375" bestFit="1" customWidth="1"/>
    <col min="1286" max="1286" width="14.28515625" bestFit="1" customWidth="1"/>
    <col min="1287" max="1287" width="16.85546875" bestFit="1" customWidth="1"/>
    <col min="1288" max="1289" width="21" customWidth="1"/>
    <col min="1294" max="1294" width="18.7109375" customWidth="1"/>
    <col min="1295" max="1295" width="16" customWidth="1"/>
    <col min="1537" max="1537" width="3.28515625" customWidth="1"/>
    <col min="1538" max="1538" width="20" bestFit="1" customWidth="1"/>
    <col min="1539" max="1539" width="17.28515625" customWidth="1"/>
    <col min="1540" max="1540" width="38.7109375" customWidth="1"/>
    <col min="1541" max="1541" width="12.7109375" bestFit="1" customWidth="1"/>
    <col min="1542" max="1542" width="14.28515625" bestFit="1" customWidth="1"/>
    <col min="1543" max="1543" width="16.85546875" bestFit="1" customWidth="1"/>
    <col min="1544" max="1545" width="21" customWidth="1"/>
    <col min="1550" max="1550" width="18.7109375" customWidth="1"/>
    <col min="1551" max="1551" width="16" customWidth="1"/>
    <col min="1793" max="1793" width="3.28515625" customWidth="1"/>
    <col min="1794" max="1794" width="20" bestFit="1" customWidth="1"/>
    <col min="1795" max="1795" width="17.28515625" customWidth="1"/>
    <col min="1796" max="1796" width="38.7109375" customWidth="1"/>
    <col min="1797" max="1797" width="12.7109375" bestFit="1" customWidth="1"/>
    <col min="1798" max="1798" width="14.28515625" bestFit="1" customWidth="1"/>
    <col min="1799" max="1799" width="16.85546875" bestFit="1" customWidth="1"/>
    <col min="1800" max="1801" width="21" customWidth="1"/>
    <col min="1806" max="1806" width="18.7109375" customWidth="1"/>
    <col min="1807" max="1807" width="16" customWidth="1"/>
    <col min="2049" max="2049" width="3.28515625" customWidth="1"/>
    <col min="2050" max="2050" width="20" bestFit="1" customWidth="1"/>
    <col min="2051" max="2051" width="17.28515625" customWidth="1"/>
    <col min="2052" max="2052" width="38.7109375" customWidth="1"/>
    <col min="2053" max="2053" width="12.7109375" bestFit="1" customWidth="1"/>
    <col min="2054" max="2054" width="14.28515625" bestFit="1" customWidth="1"/>
    <col min="2055" max="2055" width="16.85546875" bestFit="1" customWidth="1"/>
    <col min="2056" max="2057" width="21" customWidth="1"/>
    <col min="2062" max="2062" width="18.7109375" customWidth="1"/>
    <col min="2063" max="2063" width="16" customWidth="1"/>
    <col min="2305" max="2305" width="3.28515625" customWidth="1"/>
    <col min="2306" max="2306" width="20" bestFit="1" customWidth="1"/>
    <col min="2307" max="2307" width="17.28515625" customWidth="1"/>
    <col min="2308" max="2308" width="38.7109375" customWidth="1"/>
    <col min="2309" max="2309" width="12.7109375" bestFit="1" customWidth="1"/>
    <col min="2310" max="2310" width="14.28515625" bestFit="1" customWidth="1"/>
    <col min="2311" max="2311" width="16.85546875" bestFit="1" customWidth="1"/>
    <col min="2312" max="2313" width="21" customWidth="1"/>
    <col min="2318" max="2318" width="18.7109375" customWidth="1"/>
    <col min="2319" max="2319" width="16" customWidth="1"/>
    <col min="2561" max="2561" width="3.28515625" customWidth="1"/>
    <col min="2562" max="2562" width="20" bestFit="1" customWidth="1"/>
    <col min="2563" max="2563" width="17.28515625" customWidth="1"/>
    <col min="2564" max="2564" width="38.7109375" customWidth="1"/>
    <col min="2565" max="2565" width="12.7109375" bestFit="1" customWidth="1"/>
    <col min="2566" max="2566" width="14.28515625" bestFit="1" customWidth="1"/>
    <col min="2567" max="2567" width="16.85546875" bestFit="1" customWidth="1"/>
    <col min="2568" max="2569" width="21" customWidth="1"/>
    <col min="2574" max="2574" width="18.7109375" customWidth="1"/>
    <col min="2575" max="2575" width="16" customWidth="1"/>
    <col min="2817" max="2817" width="3.28515625" customWidth="1"/>
    <col min="2818" max="2818" width="20" bestFit="1" customWidth="1"/>
    <col min="2819" max="2819" width="17.28515625" customWidth="1"/>
    <col min="2820" max="2820" width="38.7109375" customWidth="1"/>
    <col min="2821" max="2821" width="12.7109375" bestFit="1" customWidth="1"/>
    <col min="2822" max="2822" width="14.28515625" bestFit="1" customWidth="1"/>
    <col min="2823" max="2823" width="16.85546875" bestFit="1" customWidth="1"/>
    <col min="2824" max="2825" width="21" customWidth="1"/>
    <col min="2830" max="2830" width="18.7109375" customWidth="1"/>
    <col min="2831" max="2831" width="16" customWidth="1"/>
    <col min="3073" max="3073" width="3.28515625" customWidth="1"/>
    <col min="3074" max="3074" width="20" bestFit="1" customWidth="1"/>
    <col min="3075" max="3075" width="17.28515625" customWidth="1"/>
    <col min="3076" max="3076" width="38.7109375" customWidth="1"/>
    <col min="3077" max="3077" width="12.7109375" bestFit="1" customWidth="1"/>
    <col min="3078" max="3078" width="14.28515625" bestFit="1" customWidth="1"/>
    <col min="3079" max="3079" width="16.85546875" bestFit="1" customWidth="1"/>
    <col min="3080" max="3081" width="21" customWidth="1"/>
    <col min="3086" max="3086" width="18.7109375" customWidth="1"/>
    <col min="3087" max="3087" width="16" customWidth="1"/>
    <col min="3329" max="3329" width="3.28515625" customWidth="1"/>
    <col min="3330" max="3330" width="20" bestFit="1" customWidth="1"/>
    <col min="3331" max="3331" width="17.28515625" customWidth="1"/>
    <col min="3332" max="3332" width="38.7109375" customWidth="1"/>
    <col min="3333" max="3333" width="12.7109375" bestFit="1" customWidth="1"/>
    <col min="3334" max="3334" width="14.28515625" bestFit="1" customWidth="1"/>
    <col min="3335" max="3335" width="16.85546875" bestFit="1" customWidth="1"/>
    <col min="3336" max="3337" width="21" customWidth="1"/>
    <col min="3342" max="3342" width="18.7109375" customWidth="1"/>
    <col min="3343" max="3343" width="16" customWidth="1"/>
    <col min="3585" max="3585" width="3.28515625" customWidth="1"/>
    <col min="3586" max="3586" width="20" bestFit="1" customWidth="1"/>
    <col min="3587" max="3587" width="17.28515625" customWidth="1"/>
    <col min="3588" max="3588" width="38.7109375" customWidth="1"/>
    <col min="3589" max="3589" width="12.7109375" bestFit="1" customWidth="1"/>
    <col min="3590" max="3590" width="14.28515625" bestFit="1" customWidth="1"/>
    <col min="3591" max="3591" width="16.85546875" bestFit="1" customWidth="1"/>
    <col min="3592" max="3593" width="21" customWidth="1"/>
    <col min="3598" max="3598" width="18.7109375" customWidth="1"/>
    <col min="3599" max="3599" width="16" customWidth="1"/>
    <col min="3841" max="3841" width="3.28515625" customWidth="1"/>
    <col min="3842" max="3842" width="20" bestFit="1" customWidth="1"/>
    <col min="3843" max="3843" width="17.28515625" customWidth="1"/>
    <col min="3844" max="3844" width="38.7109375" customWidth="1"/>
    <col min="3845" max="3845" width="12.7109375" bestFit="1" customWidth="1"/>
    <col min="3846" max="3846" width="14.28515625" bestFit="1" customWidth="1"/>
    <col min="3847" max="3847" width="16.85546875" bestFit="1" customWidth="1"/>
    <col min="3848" max="3849" width="21" customWidth="1"/>
    <col min="3854" max="3854" width="18.7109375" customWidth="1"/>
    <col min="3855" max="3855" width="16" customWidth="1"/>
    <col min="4097" max="4097" width="3.28515625" customWidth="1"/>
    <col min="4098" max="4098" width="20" bestFit="1" customWidth="1"/>
    <col min="4099" max="4099" width="17.28515625" customWidth="1"/>
    <col min="4100" max="4100" width="38.7109375" customWidth="1"/>
    <col min="4101" max="4101" width="12.7109375" bestFit="1" customWidth="1"/>
    <col min="4102" max="4102" width="14.28515625" bestFit="1" customWidth="1"/>
    <col min="4103" max="4103" width="16.85546875" bestFit="1" customWidth="1"/>
    <col min="4104" max="4105" width="21" customWidth="1"/>
    <col min="4110" max="4110" width="18.7109375" customWidth="1"/>
    <col min="4111" max="4111" width="16" customWidth="1"/>
    <col min="4353" max="4353" width="3.28515625" customWidth="1"/>
    <col min="4354" max="4354" width="20" bestFit="1" customWidth="1"/>
    <col min="4355" max="4355" width="17.28515625" customWidth="1"/>
    <col min="4356" max="4356" width="38.7109375" customWidth="1"/>
    <col min="4357" max="4357" width="12.7109375" bestFit="1" customWidth="1"/>
    <col min="4358" max="4358" width="14.28515625" bestFit="1" customWidth="1"/>
    <col min="4359" max="4359" width="16.85546875" bestFit="1" customWidth="1"/>
    <col min="4360" max="4361" width="21" customWidth="1"/>
    <col min="4366" max="4366" width="18.7109375" customWidth="1"/>
    <col min="4367" max="4367" width="16" customWidth="1"/>
    <col min="4609" max="4609" width="3.28515625" customWidth="1"/>
    <col min="4610" max="4610" width="20" bestFit="1" customWidth="1"/>
    <col min="4611" max="4611" width="17.28515625" customWidth="1"/>
    <col min="4612" max="4612" width="38.7109375" customWidth="1"/>
    <col min="4613" max="4613" width="12.7109375" bestFit="1" customWidth="1"/>
    <col min="4614" max="4614" width="14.28515625" bestFit="1" customWidth="1"/>
    <col min="4615" max="4615" width="16.85546875" bestFit="1" customWidth="1"/>
    <col min="4616" max="4617" width="21" customWidth="1"/>
    <col min="4622" max="4622" width="18.7109375" customWidth="1"/>
    <col min="4623" max="4623" width="16" customWidth="1"/>
    <col min="4865" max="4865" width="3.28515625" customWidth="1"/>
    <col min="4866" max="4866" width="20" bestFit="1" customWidth="1"/>
    <col min="4867" max="4867" width="17.28515625" customWidth="1"/>
    <col min="4868" max="4868" width="38.7109375" customWidth="1"/>
    <col min="4869" max="4869" width="12.7109375" bestFit="1" customWidth="1"/>
    <col min="4870" max="4870" width="14.28515625" bestFit="1" customWidth="1"/>
    <col min="4871" max="4871" width="16.85546875" bestFit="1" customWidth="1"/>
    <col min="4872" max="4873" width="21" customWidth="1"/>
    <col min="4878" max="4878" width="18.7109375" customWidth="1"/>
    <col min="4879" max="4879" width="16" customWidth="1"/>
    <col min="5121" max="5121" width="3.28515625" customWidth="1"/>
    <col min="5122" max="5122" width="20" bestFit="1" customWidth="1"/>
    <col min="5123" max="5123" width="17.28515625" customWidth="1"/>
    <col min="5124" max="5124" width="38.7109375" customWidth="1"/>
    <col min="5125" max="5125" width="12.7109375" bestFit="1" customWidth="1"/>
    <col min="5126" max="5126" width="14.28515625" bestFit="1" customWidth="1"/>
    <col min="5127" max="5127" width="16.85546875" bestFit="1" customWidth="1"/>
    <col min="5128" max="5129" width="21" customWidth="1"/>
    <col min="5134" max="5134" width="18.7109375" customWidth="1"/>
    <col min="5135" max="5135" width="16" customWidth="1"/>
    <col min="5377" max="5377" width="3.28515625" customWidth="1"/>
    <col min="5378" max="5378" width="20" bestFit="1" customWidth="1"/>
    <col min="5379" max="5379" width="17.28515625" customWidth="1"/>
    <col min="5380" max="5380" width="38.7109375" customWidth="1"/>
    <col min="5381" max="5381" width="12.7109375" bestFit="1" customWidth="1"/>
    <col min="5382" max="5382" width="14.28515625" bestFit="1" customWidth="1"/>
    <col min="5383" max="5383" width="16.85546875" bestFit="1" customWidth="1"/>
    <col min="5384" max="5385" width="21" customWidth="1"/>
    <col min="5390" max="5390" width="18.7109375" customWidth="1"/>
    <col min="5391" max="5391" width="16" customWidth="1"/>
    <col min="5633" max="5633" width="3.28515625" customWidth="1"/>
    <col min="5634" max="5634" width="20" bestFit="1" customWidth="1"/>
    <col min="5635" max="5635" width="17.28515625" customWidth="1"/>
    <col min="5636" max="5636" width="38.7109375" customWidth="1"/>
    <col min="5637" max="5637" width="12.7109375" bestFit="1" customWidth="1"/>
    <col min="5638" max="5638" width="14.28515625" bestFit="1" customWidth="1"/>
    <col min="5639" max="5639" width="16.85546875" bestFit="1" customWidth="1"/>
    <col min="5640" max="5641" width="21" customWidth="1"/>
    <col min="5646" max="5646" width="18.7109375" customWidth="1"/>
    <col min="5647" max="5647" width="16" customWidth="1"/>
    <col min="5889" max="5889" width="3.28515625" customWidth="1"/>
    <col min="5890" max="5890" width="20" bestFit="1" customWidth="1"/>
    <col min="5891" max="5891" width="17.28515625" customWidth="1"/>
    <col min="5892" max="5892" width="38.7109375" customWidth="1"/>
    <col min="5893" max="5893" width="12.7109375" bestFit="1" customWidth="1"/>
    <col min="5894" max="5894" width="14.28515625" bestFit="1" customWidth="1"/>
    <col min="5895" max="5895" width="16.85546875" bestFit="1" customWidth="1"/>
    <col min="5896" max="5897" width="21" customWidth="1"/>
    <col min="5902" max="5902" width="18.7109375" customWidth="1"/>
    <col min="5903" max="5903" width="16" customWidth="1"/>
    <col min="6145" max="6145" width="3.28515625" customWidth="1"/>
    <col min="6146" max="6146" width="20" bestFit="1" customWidth="1"/>
    <col min="6147" max="6147" width="17.28515625" customWidth="1"/>
    <col min="6148" max="6148" width="38.7109375" customWidth="1"/>
    <col min="6149" max="6149" width="12.7109375" bestFit="1" customWidth="1"/>
    <col min="6150" max="6150" width="14.28515625" bestFit="1" customWidth="1"/>
    <col min="6151" max="6151" width="16.85546875" bestFit="1" customWidth="1"/>
    <col min="6152" max="6153" width="21" customWidth="1"/>
    <col min="6158" max="6158" width="18.7109375" customWidth="1"/>
    <col min="6159" max="6159" width="16" customWidth="1"/>
    <col min="6401" max="6401" width="3.28515625" customWidth="1"/>
    <col min="6402" max="6402" width="20" bestFit="1" customWidth="1"/>
    <col min="6403" max="6403" width="17.28515625" customWidth="1"/>
    <col min="6404" max="6404" width="38.7109375" customWidth="1"/>
    <col min="6405" max="6405" width="12.7109375" bestFit="1" customWidth="1"/>
    <col min="6406" max="6406" width="14.28515625" bestFit="1" customWidth="1"/>
    <col min="6407" max="6407" width="16.85546875" bestFit="1" customWidth="1"/>
    <col min="6408" max="6409" width="21" customWidth="1"/>
    <col min="6414" max="6414" width="18.7109375" customWidth="1"/>
    <col min="6415" max="6415" width="16" customWidth="1"/>
    <col min="6657" max="6657" width="3.28515625" customWidth="1"/>
    <col min="6658" max="6658" width="20" bestFit="1" customWidth="1"/>
    <col min="6659" max="6659" width="17.28515625" customWidth="1"/>
    <col min="6660" max="6660" width="38.7109375" customWidth="1"/>
    <col min="6661" max="6661" width="12.7109375" bestFit="1" customWidth="1"/>
    <col min="6662" max="6662" width="14.28515625" bestFit="1" customWidth="1"/>
    <col min="6663" max="6663" width="16.85546875" bestFit="1" customWidth="1"/>
    <col min="6664" max="6665" width="21" customWidth="1"/>
    <col min="6670" max="6670" width="18.7109375" customWidth="1"/>
    <col min="6671" max="6671" width="16" customWidth="1"/>
    <col min="6913" max="6913" width="3.28515625" customWidth="1"/>
    <col min="6914" max="6914" width="20" bestFit="1" customWidth="1"/>
    <col min="6915" max="6915" width="17.28515625" customWidth="1"/>
    <col min="6916" max="6916" width="38.7109375" customWidth="1"/>
    <col min="6917" max="6917" width="12.7109375" bestFit="1" customWidth="1"/>
    <col min="6918" max="6918" width="14.28515625" bestFit="1" customWidth="1"/>
    <col min="6919" max="6919" width="16.85546875" bestFit="1" customWidth="1"/>
    <col min="6920" max="6921" width="21" customWidth="1"/>
    <col min="6926" max="6926" width="18.7109375" customWidth="1"/>
    <col min="6927" max="6927" width="16" customWidth="1"/>
    <col min="7169" max="7169" width="3.28515625" customWidth="1"/>
    <col min="7170" max="7170" width="20" bestFit="1" customWidth="1"/>
    <col min="7171" max="7171" width="17.28515625" customWidth="1"/>
    <col min="7172" max="7172" width="38.7109375" customWidth="1"/>
    <col min="7173" max="7173" width="12.7109375" bestFit="1" customWidth="1"/>
    <col min="7174" max="7174" width="14.28515625" bestFit="1" customWidth="1"/>
    <col min="7175" max="7175" width="16.85546875" bestFit="1" customWidth="1"/>
    <col min="7176" max="7177" width="21" customWidth="1"/>
    <col min="7182" max="7182" width="18.7109375" customWidth="1"/>
    <col min="7183" max="7183" width="16" customWidth="1"/>
    <col min="7425" max="7425" width="3.28515625" customWidth="1"/>
    <col min="7426" max="7426" width="20" bestFit="1" customWidth="1"/>
    <col min="7427" max="7427" width="17.28515625" customWidth="1"/>
    <col min="7428" max="7428" width="38.7109375" customWidth="1"/>
    <col min="7429" max="7429" width="12.7109375" bestFit="1" customWidth="1"/>
    <col min="7430" max="7430" width="14.28515625" bestFit="1" customWidth="1"/>
    <col min="7431" max="7431" width="16.85546875" bestFit="1" customWidth="1"/>
    <col min="7432" max="7433" width="21" customWidth="1"/>
    <col min="7438" max="7438" width="18.7109375" customWidth="1"/>
    <col min="7439" max="7439" width="16" customWidth="1"/>
    <col min="7681" max="7681" width="3.28515625" customWidth="1"/>
    <col min="7682" max="7682" width="20" bestFit="1" customWidth="1"/>
    <col min="7683" max="7683" width="17.28515625" customWidth="1"/>
    <col min="7684" max="7684" width="38.7109375" customWidth="1"/>
    <col min="7685" max="7685" width="12.7109375" bestFit="1" customWidth="1"/>
    <col min="7686" max="7686" width="14.28515625" bestFit="1" customWidth="1"/>
    <col min="7687" max="7687" width="16.85546875" bestFit="1" customWidth="1"/>
    <col min="7688" max="7689" width="21" customWidth="1"/>
    <col min="7694" max="7694" width="18.7109375" customWidth="1"/>
    <col min="7695" max="7695" width="16" customWidth="1"/>
    <col min="7937" max="7937" width="3.28515625" customWidth="1"/>
    <col min="7938" max="7938" width="20" bestFit="1" customWidth="1"/>
    <col min="7939" max="7939" width="17.28515625" customWidth="1"/>
    <col min="7940" max="7940" width="38.7109375" customWidth="1"/>
    <col min="7941" max="7941" width="12.7109375" bestFit="1" customWidth="1"/>
    <col min="7942" max="7942" width="14.28515625" bestFit="1" customWidth="1"/>
    <col min="7943" max="7943" width="16.85546875" bestFit="1" customWidth="1"/>
    <col min="7944" max="7945" width="21" customWidth="1"/>
    <col min="7950" max="7950" width="18.7109375" customWidth="1"/>
    <col min="7951" max="7951" width="16" customWidth="1"/>
    <col min="8193" max="8193" width="3.28515625" customWidth="1"/>
    <col min="8194" max="8194" width="20" bestFit="1" customWidth="1"/>
    <col min="8195" max="8195" width="17.28515625" customWidth="1"/>
    <col min="8196" max="8196" width="38.7109375" customWidth="1"/>
    <col min="8197" max="8197" width="12.7109375" bestFit="1" customWidth="1"/>
    <col min="8198" max="8198" width="14.28515625" bestFit="1" customWidth="1"/>
    <col min="8199" max="8199" width="16.85546875" bestFit="1" customWidth="1"/>
    <col min="8200" max="8201" width="21" customWidth="1"/>
    <col min="8206" max="8206" width="18.7109375" customWidth="1"/>
    <col min="8207" max="8207" width="16" customWidth="1"/>
    <col min="8449" max="8449" width="3.28515625" customWidth="1"/>
    <col min="8450" max="8450" width="20" bestFit="1" customWidth="1"/>
    <col min="8451" max="8451" width="17.28515625" customWidth="1"/>
    <col min="8452" max="8452" width="38.7109375" customWidth="1"/>
    <col min="8453" max="8453" width="12.7109375" bestFit="1" customWidth="1"/>
    <col min="8454" max="8454" width="14.28515625" bestFit="1" customWidth="1"/>
    <col min="8455" max="8455" width="16.85546875" bestFit="1" customWidth="1"/>
    <col min="8456" max="8457" width="21" customWidth="1"/>
    <col min="8462" max="8462" width="18.7109375" customWidth="1"/>
    <col min="8463" max="8463" width="16" customWidth="1"/>
    <col min="8705" max="8705" width="3.28515625" customWidth="1"/>
    <col min="8706" max="8706" width="20" bestFit="1" customWidth="1"/>
    <col min="8707" max="8707" width="17.28515625" customWidth="1"/>
    <col min="8708" max="8708" width="38.7109375" customWidth="1"/>
    <col min="8709" max="8709" width="12.7109375" bestFit="1" customWidth="1"/>
    <col min="8710" max="8710" width="14.28515625" bestFit="1" customWidth="1"/>
    <col min="8711" max="8711" width="16.85546875" bestFit="1" customWidth="1"/>
    <col min="8712" max="8713" width="21" customWidth="1"/>
    <col min="8718" max="8718" width="18.7109375" customWidth="1"/>
    <col min="8719" max="8719" width="16" customWidth="1"/>
    <col min="8961" max="8961" width="3.28515625" customWidth="1"/>
    <col min="8962" max="8962" width="20" bestFit="1" customWidth="1"/>
    <col min="8963" max="8963" width="17.28515625" customWidth="1"/>
    <col min="8964" max="8964" width="38.7109375" customWidth="1"/>
    <col min="8965" max="8965" width="12.7109375" bestFit="1" customWidth="1"/>
    <col min="8966" max="8966" width="14.28515625" bestFit="1" customWidth="1"/>
    <col min="8967" max="8967" width="16.85546875" bestFit="1" customWidth="1"/>
    <col min="8968" max="8969" width="21" customWidth="1"/>
    <col min="8974" max="8974" width="18.7109375" customWidth="1"/>
    <col min="8975" max="8975" width="16" customWidth="1"/>
    <col min="9217" max="9217" width="3.28515625" customWidth="1"/>
    <col min="9218" max="9218" width="20" bestFit="1" customWidth="1"/>
    <col min="9219" max="9219" width="17.28515625" customWidth="1"/>
    <col min="9220" max="9220" width="38.7109375" customWidth="1"/>
    <col min="9221" max="9221" width="12.7109375" bestFit="1" customWidth="1"/>
    <col min="9222" max="9222" width="14.28515625" bestFit="1" customWidth="1"/>
    <col min="9223" max="9223" width="16.85546875" bestFit="1" customWidth="1"/>
    <col min="9224" max="9225" width="21" customWidth="1"/>
    <col min="9230" max="9230" width="18.7109375" customWidth="1"/>
    <col min="9231" max="9231" width="16" customWidth="1"/>
    <col min="9473" max="9473" width="3.28515625" customWidth="1"/>
    <col min="9474" max="9474" width="20" bestFit="1" customWidth="1"/>
    <col min="9475" max="9475" width="17.28515625" customWidth="1"/>
    <col min="9476" max="9476" width="38.7109375" customWidth="1"/>
    <col min="9477" max="9477" width="12.7109375" bestFit="1" customWidth="1"/>
    <col min="9478" max="9478" width="14.28515625" bestFit="1" customWidth="1"/>
    <col min="9479" max="9479" width="16.85546875" bestFit="1" customWidth="1"/>
    <col min="9480" max="9481" width="21" customWidth="1"/>
    <col min="9486" max="9486" width="18.7109375" customWidth="1"/>
    <col min="9487" max="9487" width="16" customWidth="1"/>
    <col min="9729" max="9729" width="3.28515625" customWidth="1"/>
    <col min="9730" max="9730" width="20" bestFit="1" customWidth="1"/>
    <col min="9731" max="9731" width="17.28515625" customWidth="1"/>
    <col min="9732" max="9732" width="38.7109375" customWidth="1"/>
    <col min="9733" max="9733" width="12.7109375" bestFit="1" customWidth="1"/>
    <col min="9734" max="9734" width="14.28515625" bestFit="1" customWidth="1"/>
    <col min="9735" max="9735" width="16.85546875" bestFit="1" customWidth="1"/>
    <col min="9736" max="9737" width="21" customWidth="1"/>
    <col min="9742" max="9742" width="18.7109375" customWidth="1"/>
    <col min="9743" max="9743" width="16" customWidth="1"/>
    <col min="9985" max="9985" width="3.28515625" customWidth="1"/>
    <col min="9986" max="9986" width="20" bestFit="1" customWidth="1"/>
    <col min="9987" max="9987" width="17.28515625" customWidth="1"/>
    <col min="9988" max="9988" width="38.7109375" customWidth="1"/>
    <col min="9989" max="9989" width="12.7109375" bestFit="1" customWidth="1"/>
    <col min="9990" max="9990" width="14.28515625" bestFit="1" customWidth="1"/>
    <col min="9991" max="9991" width="16.85546875" bestFit="1" customWidth="1"/>
    <col min="9992" max="9993" width="21" customWidth="1"/>
    <col min="9998" max="9998" width="18.7109375" customWidth="1"/>
    <col min="9999" max="9999" width="16" customWidth="1"/>
    <col min="10241" max="10241" width="3.28515625" customWidth="1"/>
    <col min="10242" max="10242" width="20" bestFit="1" customWidth="1"/>
    <col min="10243" max="10243" width="17.28515625" customWidth="1"/>
    <col min="10244" max="10244" width="38.7109375" customWidth="1"/>
    <col min="10245" max="10245" width="12.7109375" bestFit="1" customWidth="1"/>
    <col min="10246" max="10246" width="14.28515625" bestFit="1" customWidth="1"/>
    <col min="10247" max="10247" width="16.85546875" bestFit="1" customWidth="1"/>
    <col min="10248" max="10249" width="21" customWidth="1"/>
    <col min="10254" max="10254" width="18.7109375" customWidth="1"/>
    <col min="10255" max="10255" width="16" customWidth="1"/>
    <col min="10497" max="10497" width="3.28515625" customWidth="1"/>
    <col min="10498" max="10498" width="20" bestFit="1" customWidth="1"/>
    <col min="10499" max="10499" width="17.28515625" customWidth="1"/>
    <col min="10500" max="10500" width="38.7109375" customWidth="1"/>
    <col min="10501" max="10501" width="12.7109375" bestFit="1" customWidth="1"/>
    <col min="10502" max="10502" width="14.28515625" bestFit="1" customWidth="1"/>
    <col min="10503" max="10503" width="16.85546875" bestFit="1" customWidth="1"/>
    <col min="10504" max="10505" width="21" customWidth="1"/>
    <col min="10510" max="10510" width="18.7109375" customWidth="1"/>
    <col min="10511" max="10511" width="16" customWidth="1"/>
    <col min="10753" max="10753" width="3.28515625" customWidth="1"/>
    <col min="10754" max="10754" width="20" bestFit="1" customWidth="1"/>
    <col min="10755" max="10755" width="17.28515625" customWidth="1"/>
    <col min="10756" max="10756" width="38.7109375" customWidth="1"/>
    <col min="10757" max="10757" width="12.7109375" bestFit="1" customWidth="1"/>
    <col min="10758" max="10758" width="14.28515625" bestFit="1" customWidth="1"/>
    <col min="10759" max="10759" width="16.85546875" bestFit="1" customWidth="1"/>
    <col min="10760" max="10761" width="21" customWidth="1"/>
    <col min="10766" max="10766" width="18.7109375" customWidth="1"/>
    <col min="10767" max="10767" width="16" customWidth="1"/>
    <col min="11009" max="11009" width="3.28515625" customWidth="1"/>
    <col min="11010" max="11010" width="20" bestFit="1" customWidth="1"/>
    <col min="11011" max="11011" width="17.28515625" customWidth="1"/>
    <col min="11012" max="11012" width="38.7109375" customWidth="1"/>
    <col min="11013" max="11013" width="12.7109375" bestFit="1" customWidth="1"/>
    <col min="11014" max="11014" width="14.28515625" bestFit="1" customWidth="1"/>
    <col min="11015" max="11015" width="16.85546875" bestFit="1" customWidth="1"/>
    <col min="11016" max="11017" width="21" customWidth="1"/>
    <col min="11022" max="11022" width="18.7109375" customWidth="1"/>
    <col min="11023" max="11023" width="16" customWidth="1"/>
    <col min="11265" max="11265" width="3.28515625" customWidth="1"/>
    <col min="11266" max="11266" width="20" bestFit="1" customWidth="1"/>
    <col min="11267" max="11267" width="17.28515625" customWidth="1"/>
    <col min="11268" max="11268" width="38.7109375" customWidth="1"/>
    <col min="11269" max="11269" width="12.7109375" bestFit="1" customWidth="1"/>
    <col min="11270" max="11270" width="14.28515625" bestFit="1" customWidth="1"/>
    <col min="11271" max="11271" width="16.85546875" bestFit="1" customWidth="1"/>
    <col min="11272" max="11273" width="21" customWidth="1"/>
    <col min="11278" max="11278" width="18.7109375" customWidth="1"/>
    <col min="11279" max="11279" width="16" customWidth="1"/>
    <col min="11521" max="11521" width="3.28515625" customWidth="1"/>
    <col min="11522" max="11522" width="20" bestFit="1" customWidth="1"/>
    <col min="11523" max="11523" width="17.28515625" customWidth="1"/>
    <col min="11524" max="11524" width="38.7109375" customWidth="1"/>
    <col min="11525" max="11525" width="12.7109375" bestFit="1" customWidth="1"/>
    <col min="11526" max="11526" width="14.28515625" bestFit="1" customWidth="1"/>
    <col min="11527" max="11527" width="16.85546875" bestFit="1" customWidth="1"/>
    <col min="11528" max="11529" width="21" customWidth="1"/>
    <col min="11534" max="11534" width="18.7109375" customWidth="1"/>
    <col min="11535" max="11535" width="16" customWidth="1"/>
    <col min="11777" max="11777" width="3.28515625" customWidth="1"/>
    <col min="11778" max="11778" width="20" bestFit="1" customWidth="1"/>
    <col min="11779" max="11779" width="17.28515625" customWidth="1"/>
    <col min="11780" max="11780" width="38.7109375" customWidth="1"/>
    <col min="11781" max="11781" width="12.7109375" bestFit="1" customWidth="1"/>
    <col min="11782" max="11782" width="14.28515625" bestFit="1" customWidth="1"/>
    <col min="11783" max="11783" width="16.85546875" bestFit="1" customWidth="1"/>
    <col min="11784" max="11785" width="21" customWidth="1"/>
    <col min="11790" max="11790" width="18.7109375" customWidth="1"/>
    <col min="11791" max="11791" width="16" customWidth="1"/>
    <col min="12033" max="12033" width="3.28515625" customWidth="1"/>
    <col min="12034" max="12034" width="20" bestFit="1" customWidth="1"/>
    <col min="12035" max="12035" width="17.28515625" customWidth="1"/>
    <col min="12036" max="12036" width="38.7109375" customWidth="1"/>
    <col min="12037" max="12037" width="12.7109375" bestFit="1" customWidth="1"/>
    <col min="12038" max="12038" width="14.28515625" bestFit="1" customWidth="1"/>
    <col min="12039" max="12039" width="16.85546875" bestFit="1" customWidth="1"/>
    <col min="12040" max="12041" width="21" customWidth="1"/>
    <col min="12046" max="12046" width="18.7109375" customWidth="1"/>
    <col min="12047" max="12047" width="16" customWidth="1"/>
    <col min="12289" max="12289" width="3.28515625" customWidth="1"/>
    <col min="12290" max="12290" width="20" bestFit="1" customWidth="1"/>
    <col min="12291" max="12291" width="17.28515625" customWidth="1"/>
    <col min="12292" max="12292" width="38.7109375" customWidth="1"/>
    <col min="12293" max="12293" width="12.7109375" bestFit="1" customWidth="1"/>
    <col min="12294" max="12294" width="14.28515625" bestFit="1" customWidth="1"/>
    <col min="12295" max="12295" width="16.85546875" bestFit="1" customWidth="1"/>
    <col min="12296" max="12297" width="21" customWidth="1"/>
    <col min="12302" max="12302" width="18.7109375" customWidth="1"/>
    <col min="12303" max="12303" width="16" customWidth="1"/>
    <col min="12545" max="12545" width="3.28515625" customWidth="1"/>
    <col min="12546" max="12546" width="20" bestFit="1" customWidth="1"/>
    <col min="12547" max="12547" width="17.28515625" customWidth="1"/>
    <col min="12548" max="12548" width="38.7109375" customWidth="1"/>
    <col min="12549" max="12549" width="12.7109375" bestFit="1" customWidth="1"/>
    <col min="12550" max="12550" width="14.28515625" bestFit="1" customWidth="1"/>
    <col min="12551" max="12551" width="16.85546875" bestFit="1" customWidth="1"/>
    <col min="12552" max="12553" width="21" customWidth="1"/>
    <col min="12558" max="12558" width="18.7109375" customWidth="1"/>
    <col min="12559" max="12559" width="16" customWidth="1"/>
    <col min="12801" max="12801" width="3.28515625" customWidth="1"/>
    <col min="12802" max="12802" width="20" bestFit="1" customWidth="1"/>
    <col min="12803" max="12803" width="17.28515625" customWidth="1"/>
    <col min="12804" max="12804" width="38.7109375" customWidth="1"/>
    <col min="12805" max="12805" width="12.7109375" bestFit="1" customWidth="1"/>
    <col min="12806" max="12806" width="14.28515625" bestFit="1" customWidth="1"/>
    <col min="12807" max="12807" width="16.85546875" bestFit="1" customWidth="1"/>
    <col min="12808" max="12809" width="21" customWidth="1"/>
    <col min="12814" max="12814" width="18.7109375" customWidth="1"/>
    <col min="12815" max="12815" width="16" customWidth="1"/>
    <col min="13057" max="13057" width="3.28515625" customWidth="1"/>
    <col min="13058" max="13058" width="20" bestFit="1" customWidth="1"/>
    <col min="13059" max="13059" width="17.28515625" customWidth="1"/>
    <col min="13060" max="13060" width="38.7109375" customWidth="1"/>
    <col min="13061" max="13061" width="12.7109375" bestFit="1" customWidth="1"/>
    <col min="13062" max="13062" width="14.28515625" bestFit="1" customWidth="1"/>
    <col min="13063" max="13063" width="16.85546875" bestFit="1" customWidth="1"/>
    <col min="13064" max="13065" width="21" customWidth="1"/>
    <col min="13070" max="13070" width="18.7109375" customWidth="1"/>
    <col min="13071" max="13071" width="16" customWidth="1"/>
    <col min="13313" max="13313" width="3.28515625" customWidth="1"/>
    <col min="13314" max="13314" width="20" bestFit="1" customWidth="1"/>
    <col min="13315" max="13315" width="17.28515625" customWidth="1"/>
    <col min="13316" max="13316" width="38.7109375" customWidth="1"/>
    <col min="13317" max="13317" width="12.7109375" bestFit="1" customWidth="1"/>
    <col min="13318" max="13318" width="14.28515625" bestFit="1" customWidth="1"/>
    <col min="13319" max="13319" width="16.85546875" bestFit="1" customWidth="1"/>
    <col min="13320" max="13321" width="21" customWidth="1"/>
    <col min="13326" max="13326" width="18.7109375" customWidth="1"/>
    <col min="13327" max="13327" width="16" customWidth="1"/>
    <col min="13569" max="13569" width="3.28515625" customWidth="1"/>
    <col min="13570" max="13570" width="20" bestFit="1" customWidth="1"/>
    <col min="13571" max="13571" width="17.28515625" customWidth="1"/>
    <col min="13572" max="13572" width="38.7109375" customWidth="1"/>
    <col min="13573" max="13573" width="12.7109375" bestFit="1" customWidth="1"/>
    <col min="13574" max="13574" width="14.28515625" bestFit="1" customWidth="1"/>
    <col min="13575" max="13575" width="16.85546875" bestFit="1" customWidth="1"/>
    <col min="13576" max="13577" width="21" customWidth="1"/>
    <col min="13582" max="13582" width="18.7109375" customWidth="1"/>
    <col min="13583" max="13583" width="16" customWidth="1"/>
    <col min="13825" max="13825" width="3.28515625" customWidth="1"/>
    <col min="13826" max="13826" width="20" bestFit="1" customWidth="1"/>
    <col min="13827" max="13827" width="17.28515625" customWidth="1"/>
    <col min="13828" max="13828" width="38.7109375" customWidth="1"/>
    <col min="13829" max="13829" width="12.7109375" bestFit="1" customWidth="1"/>
    <col min="13830" max="13830" width="14.28515625" bestFit="1" customWidth="1"/>
    <col min="13831" max="13831" width="16.85546875" bestFit="1" customWidth="1"/>
    <col min="13832" max="13833" width="21" customWidth="1"/>
    <col min="13838" max="13838" width="18.7109375" customWidth="1"/>
    <col min="13839" max="13839" width="16" customWidth="1"/>
    <col min="14081" max="14081" width="3.28515625" customWidth="1"/>
    <col min="14082" max="14082" width="20" bestFit="1" customWidth="1"/>
    <col min="14083" max="14083" width="17.28515625" customWidth="1"/>
    <col min="14084" max="14084" width="38.7109375" customWidth="1"/>
    <col min="14085" max="14085" width="12.7109375" bestFit="1" customWidth="1"/>
    <col min="14086" max="14086" width="14.28515625" bestFit="1" customWidth="1"/>
    <col min="14087" max="14087" width="16.85546875" bestFit="1" customWidth="1"/>
    <col min="14088" max="14089" width="21" customWidth="1"/>
    <col min="14094" max="14094" width="18.7109375" customWidth="1"/>
    <col min="14095" max="14095" width="16" customWidth="1"/>
    <col min="14337" max="14337" width="3.28515625" customWidth="1"/>
    <col min="14338" max="14338" width="20" bestFit="1" customWidth="1"/>
    <col min="14339" max="14339" width="17.28515625" customWidth="1"/>
    <col min="14340" max="14340" width="38.7109375" customWidth="1"/>
    <col min="14341" max="14341" width="12.7109375" bestFit="1" customWidth="1"/>
    <col min="14342" max="14342" width="14.28515625" bestFit="1" customWidth="1"/>
    <col min="14343" max="14343" width="16.85546875" bestFit="1" customWidth="1"/>
    <col min="14344" max="14345" width="21" customWidth="1"/>
    <col min="14350" max="14350" width="18.7109375" customWidth="1"/>
    <col min="14351" max="14351" width="16" customWidth="1"/>
    <col min="14593" max="14593" width="3.28515625" customWidth="1"/>
    <col min="14594" max="14594" width="20" bestFit="1" customWidth="1"/>
    <col min="14595" max="14595" width="17.28515625" customWidth="1"/>
    <col min="14596" max="14596" width="38.7109375" customWidth="1"/>
    <col min="14597" max="14597" width="12.7109375" bestFit="1" customWidth="1"/>
    <col min="14598" max="14598" width="14.28515625" bestFit="1" customWidth="1"/>
    <col min="14599" max="14599" width="16.85546875" bestFit="1" customWidth="1"/>
    <col min="14600" max="14601" width="21" customWidth="1"/>
    <col min="14606" max="14606" width="18.7109375" customWidth="1"/>
    <col min="14607" max="14607" width="16" customWidth="1"/>
    <col min="14849" max="14849" width="3.28515625" customWidth="1"/>
    <col min="14850" max="14850" width="20" bestFit="1" customWidth="1"/>
    <col min="14851" max="14851" width="17.28515625" customWidth="1"/>
    <col min="14852" max="14852" width="38.7109375" customWidth="1"/>
    <col min="14853" max="14853" width="12.7109375" bestFit="1" customWidth="1"/>
    <col min="14854" max="14854" width="14.28515625" bestFit="1" customWidth="1"/>
    <col min="14855" max="14855" width="16.85546875" bestFit="1" customWidth="1"/>
    <col min="14856" max="14857" width="21" customWidth="1"/>
    <col min="14862" max="14862" width="18.7109375" customWidth="1"/>
    <col min="14863" max="14863" width="16" customWidth="1"/>
    <col min="15105" max="15105" width="3.28515625" customWidth="1"/>
    <col min="15106" max="15106" width="20" bestFit="1" customWidth="1"/>
    <col min="15107" max="15107" width="17.28515625" customWidth="1"/>
    <col min="15108" max="15108" width="38.7109375" customWidth="1"/>
    <col min="15109" max="15109" width="12.7109375" bestFit="1" customWidth="1"/>
    <col min="15110" max="15110" width="14.28515625" bestFit="1" customWidth="1"/>
    <col min="15111" max="15111" width="16.85546875" bestFit="1" customWidth="1"/>
    <col min="15112" max="15113" width="21" customWidth="1"/>
    <col min="15118" max="15118" width="18.7109375" customWidth="1"/>
    <col min="15119" max="15119" width="16" customWidth="1"/>
    <col min="15361" max="15361" width="3.28515625" customWidth="1"/>
    <col min="15362" max="15362" width="20" bestFit="1" customWidth="1"/>
    <col min="15363" max="15363" width="17.28515625" customWidth="1"/>
    <col min="15364" max="15364" width="38.7109375" customWidth="1"/>
    <col min="15365" max="15365" width="12.7109375" bestFit="1" customWidth="1"/>
    <col min="15366" max="15366" width="14.28515625" bestFit="1" customWidth="1"/>
    <col min="15367" max="15367" width="16.85546875" bestFit="1" customWidth="1"/>
    <col min="15368" max="15369" width="21" customWidth="1"/>
    <col min="15374" max="15374" width="18.7109375" customWidth="1"/>
    <col min="15375" max="15375" width="16" customWidth="1"/>
    <col min="15617" max="15617" width="3.28515625" customWidth="1"/>
    <col min="15618" max="15618" width="20" bestFit="1" customWidth="1"/>
    <col min="15619" max="15619" width="17.28515625" customWidth="1"/>
    <col min="15620" max="15620" width="38.7109375" customWidth="1"/>
    <col min="15621" max="15621" width="12.7109375" bestFit="1" customWidth="1"/>
    <col min="15622" max="15622" width="14.28515625" bestFit="1" customWidth="1"/>
    <col min="15623" max="15623" width="16.85546875" bestFit="1" customWidth="1"/>
    <col min="15624" max="15625" width="21" customWidth="1"/>
    <col min="15630" max="15630" width="18.7109375" customWidth="1"/>
    <col min="15631" max="15631" width="16" customWidth="1"/>
    <col min="15873" max="15873" width="3.28515625" customWidth="1"/>
    <col min="15874" max="15874" width="20" bestFit="1" customWidth="1"/>
    <col min="15875" max="15875" width="17.28515625" customWidth="1"/>
    <col min="15876" max="15876" width="38.7109375" customWidth="1"/>
    <col min="15877" max="15877" width="12.7109375" bestFit="1" customWidth="1"/>
    <col min="15878" max="15878" width="14.28515625" bestFit="1" customWidth="1"/>
    <col min="15879" max="15879" width="16.85546875" bestFit="1" customWidth="1"/>
    <col min="15880" max="15881" width="21" customWidth="1"/>
    <col min="15886" max="15886" width="18.7109375" customWidth="1"/>
    <col min="15887" max="15887" width="16" customWidth="1"/>
    <col min="16129" max="16129" width="3.28515625" customWidth="1"/>
    <col min="16130" max="16130" width="20" bestFit="1" customWidth="1"/>
    <col min="16131" max="16131" width="17.28515625" customWidth="1"/>
    <col min="16132" max="16132" width="38.7109375" customWidth="1"/>
    <col min="16133" max="16133" width="12.7109375" bestFit="1" customWidth="1"/>
    <col min="16134" max="16134" width="14.28515625" bestFit="1" customWidth="1"/>
    <col min="16135" max="16135" width="16.85546875" bestFit="1" customWidth="1"/>
    <col min="16136" max="16137" width="21" customWidth="1"/>
    <col min="16142" max="16142" width="18.7109375" customWidth="1"/>
    <col min="16143" max="16143" width="16" customWidth="1"/>
  </cols>
  <sheetData>
    <row r="2" spans="2:19" ht="62.25" customHeight="1" x14ac:dyDescent="0.2">
      <c r="B2" s="54" t="s">
        <v>76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2:19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9" ht="13.5" thickBo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9" ht="98.25" customHeight="1" x14ac:dyDescent="0.2">
      <c r="B5" s="20" t="s">
        <v>0</v>
      </c>
      <c r="C5" s="21" t="s">
        <v>39</v>
      </c>
      <c r="D5" s="21" t="s">
        <v>40</v>
      </c>
      <c r="E5" s="22" t="s">
        <v>41</v>
      </c>
      <c r="F5" s="21" t="s">
        <v>42</v>
      </c>
      <c r="G5" s="21" t="s">
        <v>1</v>
      </c>
      <c r="H5" s="21" t="s">
        <v>2</v>
      </c>
      <c r="I5" s="21" t="s">
        <v>43</v>
      </c>
      <c r="J5" s="21" t="s">
        <v>3</v>
      </c>
      <c r="K5" s="21" t="s">
        <v>4</v>
      </c>
      <c r="L5" s="21" t="s">
        <v>5</v>
      </c>
      <c r="M5" s="21" t="s">
        <v>6</v>
      </c>
      <c r="N5" s="26" t="s">
        <v>44</v>
      </c>
      <c r="O5" s="27" t="s">
        <v>78</v>
      </c>
      <c r="P5" s="27" t="s">
        <v>79</v>
      </c>
    </row>
    <row r="6" spans="2:19" ht="59.25" customHeight="1" x14ac:dyDescent="0.2">
      <c r="B6" s="23" t="s">
        <v>7</v>
      </c>
      <c r="C6" s="13" t="s">
        <v>8</v>
      </c>
      <c r="D6" s="13" t="s">
        <v>9</v>
      </c>
      <c r="E6" s="2"/>
      <c r="F6" s="14">
        <v>1</v>
      </c>
      <c r="G6" s="12" t="s">
        <v>11</v>
      </c>
      <c r="H6" s="15">
        <v>2012</v>
      </c>
      <c r="I6" s="14" t="s">
        <v>10</v>
      </c>
      <c r="J6" s="13" t="s">
        <v>12</v>
      </c>
      <c r="K6" s="16" t="s">
        <v>13</v>
      </c>
      <c r="L6" s="16" t="s">
        <v>14</v>
      </c>
      <c r="M6" s="17">
        <v>1</v>
      </c>
      <c r="N6" s="24">
        <v>0</v>
      </c>
      <c r="O6" s="25">
        <v>0</v>
      </c>
      <c r="P6" s="28">
        <f>SUM(N6:O6)</f>
        <v>0</v>
      </c>
    </row>
    <row r="7" spans="2:19" ht="45" x14ac:dyDescent="0.2">
      <c r="B7" s="23" t="s">
        <v>7</v>
      </c>
      <c r="C7" s="13" t="s">
        <v>15</v>
      </c>
      <c r="D7" s="13" t="s">
        <v>9</v>
      </c>
      <c r="E7" s="2"/>
      <c r="F7" s="14">
        <v>2</v>
      </c>
      <c r="G7" s="12" t="s">
        <v>11</v>
      </c>
      <c r="H7" s="15">
        <v>2012</v>
      </c>
      <c r="I7" s="14" t="s">
        <v>10</v>
      </c>
      <c r="J7" s="13" t="s">
        <v>12</v>
      </c>
      <c r="K7" s="16" t="s">
        <v>13</v>
      </c>
      <c r="L7" s="16" t="s">
        <v>14</v>
      </c>
      <c r="M7" s="17">
        <v>1</v>
      </c>
      <c r="N7" s="24">
        <v>0</v>
      </c>
      <c r="O7" s="25">
        <v>0</v>
      </c>
      <c r="P7" s="28">
        <f t="shared" ref="P7:P14" si="0">SUM(N7:O7)</f>
        <v>0</v>
      </c>
    </row>
    <row r="8" spans="2:19" ht="45" x14ac:dyDescent="0.2">
      <c r="B8" s="23" t="s">
        <v>7</v>
      </c>
      <c r="C8" s="13" t="s">
        <v>16</v>
      </c>
      <c r="D8" s="13" t="s">
        <v>9</v>
      </c>
      <c r="E8" s="2"/>
      <c r="F8" s="14">
        <v>3</v>
      </c>
      <c r="G8" s="12" t="s">
        <v>11</v>
      </c>
      <c r="H8" s="15">
        <v>2012</v>
      </c>
      <c r="I8" s="14" t="s">
        <v>10</v>
      </c>
      <c r="J8" s="13" t="s">
        <v>12</v>
      </c>
      <c r="K8" s="16" t="s">
        <v>13</v>
      </c>
      <c r="L8" s="16" t="s">
        <v>17</v>
      </c>
      <c r="M8" s="17">
        <v>1</v>
      </c>
      <c r="N8" s="24">
        <v>0</v>
      </c>
      <c r="O8" s="25">
        <v>0</v>
      </c>
      <c r="P8" s="28">
        <f t="shared" si="0"/>
        <v>0</v>
      </c>
      <c r="S8" s="1"/>
    </row>
    <row r="9" spans="2:19" ht="45" x14ac:dyDescent="0.2">
      <c r="B9" s="23" t="s">
        <v>7</v>
      </c>
      <c r="C9" s="13" t="s">
        <v>18</v>
      </c>
      <c r="D9" s="13" t="s">
        <v>9</v>
      </c>
      <c r="E9" s="2"/>
      <c r="F9" s="14">
        <v>105</v>
      </c>
      <c r="G9" s="12" t="s">
        <v>11</v>
      </c>
      <c r="H9" s="15">
        <v>2018</v>
      </c>
      <c r="I9" s="14" t="s">
        <v>19</v>
      </c>
      <c r="J9" s="13" t="s">
        <v>12</v>
      </c>
      <c r="K9" s="16" t="s">
        <v>20</v>
      </c>
      <c r="L9" s="16" t="s">
        <v>17</v>
      </c>
      <c r="M9" s="17">
        <v>1</v>
      </c>
      <c r="N9" s="24">
        <v>0</v>
      </c>
      <c r="O9" s="25">
        <v>0</v>
      </c>
      <c r="P9" s="28">
        <f t="shared" si="0"/>
        <v>0</v>
      </c>
    </row>
    <row r="10" spans="2:19" ht="45" x14ac:dyDescent="0.2">
      <c r="B10" s="23" t="s">
        <v>7</v>
      </c>
      <c r="C10" s="13" t="s">
        <v>18</v>
      </c>
      <c r="D10" s="13" t="s">
        <v>9</v>
      </c>
      <c r="E10" s="2"/>
      <c r="F10" s="14">
        <v>105</v>
      </c>
      <c r="G10" s="12" t="s">
        <v>11</v>
      </c>
      <c r="H10" s="15">
        <v>2018</v>
      </c>
      <c r="I10" s="14" t="s">
        <v>19</v>
      </c>
      <c r="J10" s="13" t="s">
        <v>12</v>
      </c>
      <c r="K10" s="16" t="s">
        <v>21</v>
      </c>
      <c r="L10" s="16" t="s">
        <v>17</v>
      </c>
      <c r="M10" s="17">
        <v>1</v>
      </c>
      <c r="N10" s="24">
        <v>0</v>
      </c>
      <c r="O10" s="25">
        <v>0</v>
      </c>
      <c r="P10" s="28">
        <f t="shared" si="0"/>
        <v>0</v>
      </c>
    </row>
    <row r="11" spans="2:19" ht="45" x14ac:dyDescent="0.2">
      <c r="B11" s="23" t="s">
        <v>7</v>
      </c>
      <c r="C11" s="13" t="s">
        <v>22</v>
      </c>
      <c r="D11" s="13" t="s">
        <v>9</v>
      </c>
      <c r="E11" s="2"/>
      <c r="F11" s="14">
        <v>13</v>
      </c>
      <c r="G11" s="12" t="s">
        <v>24</v>
      </c>
      <c r="H11" s="15" t="s">
        <v>25</v>
      </c>
      <c r="I11" s="14" t="s">
        <v>23</v>
      </c>
      <c r="J11" s="13" t="s">
        <v>12</v>
      </c>
      <c r="K11" s="16" t="s">
        <v>26</v>
      </c>
      <c r="L11" s="16" t="s">
        <v>17</v>
      </c>
      <c r="M11" s="17">
        <v>0.15</v>
      </c>
      <c r="N11" s="24">
        <v>0</v>
      </c>
      <c r="O11" s="25">
        <v>0</v>
      </c>
      <c r="P11" s="28">
        <f t="shared" si="0"/>
        <v>0</v>
      </c>
    </row>
    <row r="12" spans="2:19" ht="45" x14ac:dyDescent="0.2">
      <c r="B12" s="23" t="s">
        <v>7</v>
      </c>
      <c r="C12" s="13" t="s">
        <v>27</v>
      </c>
      <c r="D12" s="13" t="s">
        <v>28</v>
      </c>
      <c r="E12" s="2"/>
      <c r="F12" s="14">
        <v>363</v>
      </c>
      <c r="G12" s="12" t="s">
        <v>11</v>
      </c>
      <c r="H12" s="15">
        <v>2010</v>
      </c>
      <c r="I12" s="14" t="s">
        <v>29</v>
      </c>
      <c r="J12" s="13" t="s">
        <v>12</v>
      </c>
      <c r="K12" s="16" t="s">
        <v>13</v>
      </c>
      <c r="L12" s="16" t="s">
        <v>17</v>
      </c>
      <c r="M12" s="17">
        <v>1</v>
      </c>
      <c r="N12" s="24">
        <v>0</v>
      </c>
      <c r="O12" s="25">
        <v>0</v>
      </c>
      <c r="P12" s="28">
        <f t="shared" si="0"/>
        <v>0</v>
      </c>
    </row>
    <row r="13" spans="2:19" ht="45" x14ac:dyDescent="0.2">
      <c r="B13" s="23" t="s">
        <v>7</v>
      </c>
      <c r="C13" s="13" t="s">
        <v>30</v>
      </c>
      <c r="D13" s="13" t="s">
        <v>31</v>
      </c>
      <c r="E13" s="2"/>
      <c r="F13" s="14">
        <v>306</v>
      </c>
      <c r="G13" s="12" t="s">
        <v>11</v>
      </c>
      <c r="H13" s="15">
        <v>2014</v>
      </c>
      <c r="I13" s="14" t="s">
        <v>32</v>
      </c>
      <c r="J13" s="13" t="s">
        <v>12</v>
      </c>
      <c r="K13" s="16" t="s">
        <v>13</v>
      </c>
      <c r="L13" s="16" t="s">
        <v>17</v>
      </c>
      <c r="M13" s="17">
        <v>0.63</v>
      </c>
      <c r="N13" s="24">
        <v>0</v>
      </c>
      <c r="O13" s="25">
        <v>0</v>
      </c>
      <c r="P13" s="28">
        <f t="shared" si="0"/>
        <v>0</v>
      </c>
    </row>
    <row r="14" spans="2:19" ht="45" x14ac:dyDescent="0.2">
      <c r="B14" s="23" t="s">
        <v>7</v>
      </c>
      <c r="C14" s="13" t="s">
        <v>33</v>
      </c>
      <c r="D14" s="13" t="s">
        <v>34</v>
      </c>
      <c r="E14" s="2"/>
      <c r="F14" s="14">
        <v>303</v>
      </c>
      <c r="G14" s="12" t="s">
        <v>36</v>
      </c>
      <c r="H14" s="15">
        <v>2001</v>
      </c>
      <c r="I14" s="14" t="s">
        <v>35</v>
      </c>
      <c r="J14" s="13" t="s">
        <v>12</v>
      </c>
      <c r="K14" s="16" t="s">
        <v>37</v>
      </c>
      <c r="L14" s="16" t="s">
        <v>17</v>
      </c>
      <c r="M14" s="17">
        <v>0.15</v>
      </c>
      <c r="N14" s="24">
        <v>0</v>
      </c>
      <c r="O14" s="25">
        <v>0</v>
      </c>
      <c r="P14" s="28">
        <f t="shared" si="0"/>
        <v>0</v>
      </c>
    </row>
    <row r="15" spans="2:19" ht="102" customHeight="1" x14ac:dyDescent="0.2">
      <c r="B15" s="49" t="s">
        <v>54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18">
        <f>SUM(N6:N14)</f>
        <v>0</v>
      </c>
      <c r="O15" s="29" t="s">
        <v>80</v>
      </c>
      <c r="P15" s="28">
        <f>SUM(P6:P14)</f>
        <v>0</v>
      </c>
    </row>
    <row r="16" spans="2:19" ht="43.5" customHeight="1" x14ac:dyDescent="0.2">
      <c r="B16" s="51" t="s">
        <v>89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3"/>
      <c r="O16" s="56">
        <f>N15</f>
        <v>0</v>
      </c>
      <c r="P16" s="56"/>
    </row>
    <row r="17" spans="2:16" ht="35.25" customHeight="1" x14ac:dyDescent="0.2">
      <c r="B17" s="51" t="s">
        <v>83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3"/>
      <c r="O17" s="66">
        <f>O16*0.2</f>
        <v>0</v>
      </c>
      <c r="P17" s="67"/>
    </row>
    <row r="18" spans="2:16" ht="37.5" customHeight="1" x14ac:dyDescent="0.2">
      <c r="B18" s="51" t="s">
        <v>90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3"/>
      <c r="O18" s="66">
        <f>O16*1.2</f>
        <v>0</v>
      </c>
      <c r="P18" s="67"/>
    </row>
    <row r="19" spans="2:16" ht="44.25" customHeight="1" x14ac:dyDescent="0.2">
      <c r="B19" s="51" t="s">
        <v>91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3"/>
      <c r="O19" s="56">
        <f>P15</f>
        <v>0</v>
      </c>
      <c r="P19" s="56"/>
    </row>
    <row r="20" spans="2:16" ht="41.25" customHeight="1" x14ac:dyDescent="0.2">
      <c r="B20" s="51" t="s">
        <v>83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3"/>
      <c r="O20" s="56">
        <f>O19*0.2</f>
        <v>0</v>
      </c>
      <c r="P20" s="56"/>
    </row>
    <row r="21" spans="2:16" ht="50.25" customHeight="1" x14ac:dyDescent="0.2">
      <c r="B21" s="51" t="s">
        <v>92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3"/>
      <c r="O21" s="56">
        <f>O19*1.2</f>
        <v>0</v>
      </c>
      <c r="P21" s="56"/>
    </row>
  </sheetData>
  <mergeCells count="14">
    <mergeCell ref="B20:N20"/>
    <mergeCell ref="O20:P20"/>
    <mergeCell ref="B21:N21"/>
    <mergeCell ref="O21:P21"/>
    <mergeCell ref="B15:M15"/>
    <mergeCell ref="B16:N16"/>
    <mergeCell ref="B19:N19"/>
    <mergeCell ref="B2:P2"/>
    <mergeCell ref="O16:P16"/>
    <mergeCell ref="O19:P19"/>
    <mergeCell ref="O18:P18"/>
    <mergeCell ref="B18:N18"/>
    <mergeCell ref="B17:N17"/>
    <mergeCell ref="O17:P17"/>
  </mergeCells>
  <pageMargins left="0.7" right="0.7" top="0.75" bottom="0.75" header="0.3" footer="0.3"/>
  <pageSetup paperSize="9" scale="2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0E574-1219-4B4C-B2C4-0C0922D10133}">
  <dimension ref="B1:O19"/>
  <sheetViews>
    <sheetView tabSelected="1" topLeftCell="A4" zoomScale="85" zoomScaleNormal="85" zoomScaleSheetLayoutView="85" workbookViewId="0">
      <selection activeCell="B19" sqref="B19:M19"/>
    </sheetView>
  </sheetViews>
  <sheetFormatPr baseColWidth="10" defaultRowHeight="12.75" x14ac:dyDescent="0.2"/>
  <cols>
    <col min="1" max="1" width="3.28515625" style="3" customWidth="1"/>
    <col min="2" max="2" width="24.140625" style="3" customWidth="1"/>
    <col min="3" max="3" width="24.42578125" style="3" customWidth="1"/>
    <col min="4" max="4" width="38.7109375" style="3" customWidth="1"/>
    <col min="5" max="6" width="19.140625" style="3" customWidth="1"/>
    <col min="7" max="7" width="19.28515625" style="3" customWidth="1"/>
    <col min="8" max="8" width="21" style="3" customWidth="1"/>
    <col min="9" max="11" width="11.140625" style="3"/>
    <col min="12" max="12" width="11.42578125" style="3" customWidth="1"/>
    <col min="13" max="13" width="16.140625" style="3" customWidth="1"/>
    <col min="14" max="14" width="24.140625" style="3" customWidth="1"/>
    <col min="15" max="15" width="17.42578125" style="3" customWidth="1"/>
    <col min="16" max="256" width="11.140625" style="3"/>
    <col min="257" max="257" width="3.28515625" style="3" customWidth="1"/>
    <col min="258" max="258" width="24.140625" style="3" customWidth="1"/>
    <col min="259" max="259" width="24.42578125" style="3" customWidth="1"/>
    <col min="260" max="260" width="38.7109375" style="3" customWidth="1"/>
    <col min="261" max="262" width="19.140625" style="3" customWidth="1"/>
    <col min="263" max="263" width="19.28515625" style="3" customWidth="1"/>
    <col min="264" max="264" width="21" style="3" customWidth="1"/>
    <col min="265" max="268" width="11.140625" style="3"/>
    <col min="269" max="269" width="16.140625" style="3" customWidth="1"/>
    <col min="270" max="270" width="16" style="3" customWidth="1"/>
    <col min="271" max="512" width="11.140625" style="3"/>
    <col min="513" max="513" width="3.28515625" style="3" customWidth="1"/>
    <col min="514" max="514" width="24.140625" style="3" customWidth="1"/>
    <col min="515" max="515" width="24.42578125" style="3" customWidth="1"/>
    <col min="516" max="516" width="38.7109375" style="3" customWidth="1"/>
    <col min="517" max="518" width="19.140625" style="3" customWidth="1"/>
    <col min="519" max="519" width="19.28515625" style="3" customWidth="1"/>
    <col min="520" max="520" width="21" style="3" customWidth="1"/>
    <col min="521" max="524" width="11.140625" style="3"/>
    <col min="525" max="525" width="16.140625" style="3" customWidth="1"/>
    <col min="526" max="526" width="16" style="3" customWidth="1"/>
    <col min="527" max="768" width="11.140625" style="3"/>
    <col min="769" max="769" width="3.28515625" style="3" customWidth="1"/>
    <col min="770" max="770" width="24.140625" style="3" customWidth="1"/>
    <col min="771" max="771" width="24.42578125" style="3" customWidth="1"/>
    <col min="772" max="772" width="38.7109375" style="3" customWidth="1"/>
    <col min="773" max="774" width="19.140625" style="3" customWidth="1"/>
    <col min="775" max="775" width="19.28515625" style="3" customWidth="1"/>
    <col min="776" max="776" width="21" style="3" customWidth="1"/>
    <col min="777" max="780" width="11.140625" style="3"/>
    <col min="781" max="781" width="16.140625" style="3" customWidth="1"/>
    <col min="782" max="782" width="16" style="3" customWidth="1"/>
    <col min="783" max="1024" width="11.140625" style="3"/>
    <col min="1025" max="1025" width="3.28515625" style="3" customWidth="1"/>
    <col min="1026" max="1026" width="24.140625" style="3" customWidth="1"/>
    <col min="1027" max="1027" width="24.42578125" style="3" customWidth="1"/>
    <col min="1028" max="1028" width="38.7109375" style="3" customWidth="1"/>
    <col min="1029" max="1030" width="19.140625" style="3" customWidth="1"/>
    <col min="1031" max="1031" width="19.28515625" style="3" customWidth="1"/>
    <col min="1032" max="1032" width="21" style="3" customWidth="1"/>
    <col min="1033" max="1036" width="11.140625" style="3"/>
    <col min="1037" max="1037" width="16.140625" style="3" customWidth="1"/>
    <col min="1038" max="1038" width="16" style="3" customWidth="1"/>
    <col min="1039" max="1280" width="11.140625" style="3"/>
    <col min="1281" max="1281" width="3.28515625" style="3" customWidth="1"/>
    <col min="1282" max="1282" width="24.140625" style="3" customWidth="1"/>
    <col min="1283" max="1283" width="24.42578125" style="3" customWidth="1"/>
    <col min="1284" max="1284" width="38.7109375" style="3" customWidth="1"/>
    <col min="1285" max="1286" width="19.140625" style="3" customWidth="1"/>
    <col min="1287" max="1287" width="19.28515625" style="3" customWidth="1"/>
    <col min="1288" max="1288" width="21" style="3" customWidth="1"/>
    <col min="1289" max="1292" width="11.140625" style="3"/>
    <col min="1293" max="1293" width="16.140625" style="3" customWidth="1"/>
    <col min="1294" max="1294" width="16" style="3" customWidth="1"/>
    <col min="1295" max="1536" width="11.140625" style="3"/>
    <col min="1537" max="1537" width="3.28515625" style="3" customWidth="1"/>
    <col min="1538" max="1538" width="24.140625" style="3" customWidth="1"/>
    <col min="1539" max="1539" width="24.42578125" style="3" customWidth="1"/>
    <col min="1540" max="1540" width="38.7109375" style="3" customWidth="1"/>
    <col min="1541" max="1542" width="19.140625" style="3" customWidth="1"/>
    <col min="1543" max="1543" width="19.28515625" style="3" customWidth="1"/>
    <col min="1544" max="1544" width="21" style="3" customWidth="1"/>
    <col min="1545" max="1548" width="11.140625" style="3"/>
    <col min="1549" max="1549" width="16.140625" style="3" customWidth="1"/>
    <col min="1550" max="1550" width="16" style="3" customWidth="1"/>
    <col min="1551" max="1792" width="11.140625" style="3"/>
    <col min="1793" max="1793" width="3.28515625" style="3" customWidth="1"/>
    <col min="1794" max="1794" width="24.140625" style="3" customWidth="1"/>
    <col min="1795" max="1795" width="24.42578125" style="3" customWidth="1"/>
    <col min="1796" max="1796" width="38.7109375" style="3" customWidth="1"/>
    <col min="1797" max="1798" width="19.140625" style="3" customWidth="1"/>
    <col min="1799" max="1799" width="19.28515625" style="3" customWidth="1"/>
    <col min="1800" max="1800" width="21" style="3" customWidth="1"/>
    <col min="1801" max="1804" width="11.140625" style="3"/>
    <col min="1805" max="1805" width="16.140625" style="3" customWidth="1"/>
    <col min="1806" max="1806" width="16" style="3" customWidth="1"/>
    <col min="1807" max="2048" width="11.140625" style="3"/>
    <col min="2049" max="2049" width="3.28515625" style="3" customWidth="1"/>
    <col min="2050" max="2050" width="24.140625" style="3" customWidth="1"/>
    <col min="2051" max="2051" width="24.42578125" style="3" customWidth="1"/>
    <col min="2052" max="2052" width="38.7109375" style="3" customWidth="1"/>
    <col min="2053" max="2054" width="19.140625" style="3" customWidth="1"/>
    <col min="2055" max="2055" width="19.28515625" style="3" customWidth="1"/>
    <col min="2056" max="2056" width="21" style="3" customWidth="1"/>
    <col min="2057" max="2060" width="11.140625" style="3"/>
    <col min="2061" max="2061" width="16.140625" style="3" customWidth="1"/>
    <col min="2062" max="2062" width="16" style="3" customWidth="1"/>
    <col min="2063" max="2304" width="11.140625" style="3"/>
    <col min="2305" max="2305" width="3.28515625" style="3" customWidth="1"/>
    <col min="2306" max="2306" width="24.140625" style="3" customWidth="1"/>
    <col min="2307" max="2307" width="24.42578125" style="3" customWidth="1"/>
    <col min="2308" max="2308" width="38.7109375" style="3" customWidth="1"/>
    <col min="2309" max="2310" width="19.140625" style="3" customWidth="1"/>
    <col min="2311" max="2311" width="19.28515625" style="3" customWidth="1"/>
    <col min="2312" max="2312" width="21" style="3" customWidth="1"/>
    <col min="2313" max="2316" width="11.140625" style="3"/>
    <col min="2317" max="2317" width="16.140625" style="3" customWidth="1"/>
    <col min="2318" max="2318" width="16" style="3" customWidth="1"/>
    <col min="2319" max="2560" width="11.140625" style="3"/>
    <col min="2561" max="2561" width="3.28515625" style="3" customWidth="1"/>
    <col min="2562" max="2562" width="24.140625" style="3" customWidth="1"/>
    <col min="2563" max="2563" width="24.42578125" style="3" customWidth="1"/>
    <col min="2564" max="2564" width="38.7109375" style="3" customWidth="1"/>
    <col min="2565" max="2566" width="19.140625" style="3" customWidth="1"/>
    <col min="2567" max="2567" width="19.28515625" style="3" customWidth="1"/>
    <col min="2568" max="2568" width="21" style="3" customWidth="1"/>
    <col min="2569" max="2572" width="11.140625" style="3"/>
    <col min="2573" max="2573" width="16.140625" style="3" customWidth="1"/>
    <col min="2574" max="2574" width="16" style="3" customWidth="1"/>
    <col min="2575" max="2816" width="11.140625" style="3"/>
    <col min="2817" max="2817" width="3.28515625" style="3" customWidth="1"/>
    <col min="2818" max="2818" width="24.140625" style="3" customWidth="1"/>
    <col min="2819" max="2819" width="24.42578125" style="3" customWidth="1"/>
    <col min="2820" max="2820" width="38.7109375" style="3" customWidth="1"/>
    <col min="2821" max="2822" width="19.140625" style="3" customWidth="1"/>
    <col min="2823" max="2823" width="19.28515625" style="3" customWidth="1"/>
    <col min="2824" max="2824" width="21" style="3" customWidth="1"/>
    <col min="2825" max="2828" width="11.140625" style="3"/>
    <col min="2829" max="2829" width="16.140625" style="3" customWidth="1"/>
    <col min="2830" max="2830" width="16" style="3" customWidth="1"/>
    <col min="2831" max="3072" width="11.140625" style="3"/>
    <col min="3073" max="3073" width="3.28515625" style="3" customWidth="1"/>
    <col min="3074" max="3074" width="24.140625" style="3" customWidth="1"/>
    <col min="3075" max="3075" width="24.42578125" style="3" customWidth="1"/>
    <col min="3076" max="3076" width="38.7109375" style="3" customWidth="1"/>
    <col min="3077" max="3078" width="19.140625" style="3" customWidth="1"/>
    <col min="3079" max="3079" width="19.28515625" style="3" customWidth="1"/>
    <col min="3080" max="3080" width="21" style="3" customWidth="1"/>
    <col min="3081" max="3084" width="11.140625" style="3"/>
    <col min="3085" max="3085" width="16.140625" style="3" customWidth="1"/>
    <col min="3086" max="3086" width="16" style="3" customWidth="1"/>
    <col min="3087" max="3328" width="11.140625" style="3"/>
    <col min="3329" max="3329" width="3.28515625" style="3" customWidth="1"/>
    <col min="3330" max="3330" width="24.140625" style="3" customWidth="1"/>
    <col min="3331" max="3331" width="24.42578125" style="3" customWidth="1"/>
    <col min="3332" max="3332" width="38.7109375" style="3" customWidth="1"/>
    <col min="3333" max="3334" width="19.140625" style="3" customWidth="1"/>
    <col min="3335" max="3335" width="19.28515625" style="3" customWidth="1"/>
    <col min="3336" max="3336" width="21" style="3" customWidth="1"/>
    <col min="3337" max="3340" width="11.140625" style="3"/>
    <col min="3341" max="3341" width="16.140625" style="3" customWidth="1"/>
    <col min="3342" max="3342" width="16" style="3" customWidth="1"/>
    <col min="3343" max="3584" width="11.140625" style="3"/>
    <col min="3585" max="3585" width="3.28515625" style="3" customWidth="1"/>
    <col min="3586" max="3586" width="24.140625" style="3" customWidth="1"/>
    <col min="3587" max="3587" width="24.42578125" style="3" customWidth="1"/>
    <col min="3588" max="3588" width="38.7109375" style="3" customWidth="1"/>
    <col min="3589" max="3590" width="19.140625" style="3" customWidth="1"/>
    <col min="3591" max="3591" width="19.28515625" style="3" customWidth="1"/>
    <col min="3592" max="3592" width="21" style="3" customWidth="1"/>
    <col min="3593" max="3596" width="11.140625" style="3"/>
    <col min="3597" max="3597" width="16.140625" style="3" customWidth="1"/>
    <col min="3598" max="3598" width="16" style="3" customWidth="1"/>
    <col min="3599" max="3840" width="11.140625" style="3"/>
    <col min="3841" max="3841" width="3.28515625" style="3" customWidth="1"/>
    <col min="3842" max="3842" width="24.140625" style="3" customWidth="1"/>
    <col min="3843" max="3843" width="24.42578125" style="3" customWidth="1"/>
    <col min="3844" max="3844" width="38.7109375" style="3" customWidth="1"/>
    <col min="3845" max="3846" width="19.140625" style="3" customWidth="1"/>
    <col min="3847" max="3847" width="19.28515625" style="3" customWidth="1"/>
    <col min="3848" max="3848" width="21" style="3" customWidth="1"/>
    <col min="3849" max="3852" width="11.140625" style="3"/>
    <col min="3853" max="3853" width="16.140625" style="3" customWidth="1"/>
    <col min="3854" max="3854" width="16" style="3" customWidth="1"/>
    <col min="3855" max="4096" width="11.140625" style="3"/>
    <col min="4097" max="4097" width="3.28515625" style="3" customWidth="1"/>
    <col min="4098" max="4098" width="24.140625" style="3" customWidth="1"/>
    <col min="4099" max="4099" width="24.42578125" style="3" customWidth="1"/>
    <col min="4100" max="4100" width="38.7109375" style="3" customWidth="1"/>
    <col min="4101" max="4102" width="19.140625" style="3" customWidth="1"/>
    <col min="4103" max="4103" width="19.28515625" style="3" customWidth="1"/>
    <col min="4104" max="4104" width="21" style="3" customWidth="1"/>
    <col min="4105" max="4108" width="11.140625" style="3"/>
    <col min="4109" max="4109" width="16.140625" style="3" customWidth="1"/>
    <col min="4110" max="4110" width="16" style="3" customWidth="1"/>
    <col min="4111" max="4352" width="11.140625" style="3"/>
    <col min="4353" max="4353" width="3.28515625" style="3" customWidth="1"/>
    <col min="4354" max="4354" width="24.140625" style="3" customWidth="1"/>
    <col min="4355" max="4355" width="24.42578125" style="3" customWidth="1"/>
    <col min="4356" max="4356" width="38.7109375" style="3" customWidth="1"/>
    <col min="4357" max="4358" width="19.140625" style="3" customWidth="1"/>
    <col min="4359" max="4359" width="19.28515625" style="3" customWidth="1"/>
    <col min="4360" max="4360" width="21" style="3" customWidth="1"/>
    <col min="4361" max="4364" width="11.140625" style="3"/>
    <col min="4365" max="4365" width="16.140625" style="3" customWidth="1"/>
    <col min="4366" max="4366" width="16" style="3" customWidth="1"/>
    <col min="4367" max="4608" width="11.140625" style="3"/>
    <col min="4609" max="4609" width="3.28515625" style="3" customWidth="1"/>
    <col min="4610" max="4610" width="24.140625" style="3" customWidth="1"/>
    <col min="4611" max="4611" width="24.42578125" style="3" customWidth="1"/>
    <col min="4612" max="4612" width="38.7109375" style="3" customWidth="1"/>
    <col min="4613" max="4614" width="19.140625" style="3" customWidth="1"/>
    <col min="4615" max="4615" width="19.28515625" style="3" customWidth="1"/>
    <col min="4616" max="4616" width="21" style="3" customWidth="1"/>
    <col min="4617" max="4620" width="11.140625" style="3"/>
    <col min="4621" max="4621" width="16.140625" style="3" customWidth="1"/>
    <col min="4622" max="4622" width="16" style="3" customWidth="1"/>
    <col min="4623" max="4864" width="11.140625" style="3"/>
    <col min="4865" max="4865" width="3.28515625" style="3" customWidth="1"/>
    <col min="4866" max="4866" width="24.140625" style="3" customWidth="1"/>
    <col min="4867" max="4867" width="24.42578125" style="3" customWidth="1"/>
    <col min="4868" max="4868" width="38.7109375" style="3" customWidth="1"/>
    <col min="4869" max="4870" width="19.140625" style="3" customWidth="1"/>
    <col min="4871" max="4871" width="19.28515625" style="3" customWidth="1"/>
    <col min="4872" max="4872" width="21" style="3" customWidth="1"/>
    <col min="4873" max="4876" width="11.140625" style="3"/>
    <col min="4877" max="4877" width="16.140625" style="3" customWidth="1"/>
    <col min="4878" max="4878" width="16" style="3" customWidth="1"/>
    <col min="4879" max="5120" width="11.140625" style="3"/>
    <col min="5121" max="5121" width="3.28515625" style="3" customWidth="1"/>
    <col min="5122" max="5122" width="24.140625" style="3" customWidth="1"/>
    <col min="5123" max="5123" width="24.42578125" style="3" customWidth="1"/>
    <col min="5124" max="5124" width="38.7109375" style="3" customWidth="1"/>
    <col min="5125" max="5126" width="19.140625" style="3" customWidth="1"/>
    <col min="5127" max="5127" width="19.28515625" style="3" customWidth="1"/>
    <col min="5128" max="5128" width="21" style="3" customWidth="1"/>
    <col min="5129" max="5132" width="11.140625" style="3"/>
    <col min="5133" max="5133" width="16.140625" style="3" customWidth="1"/>
    <col min="5134" max="5134" width="16" style="3" customWidth="1"/>
    <col min="5135" max="5376" width="11.140625" style="3"/>
    <col min="5377" max="5377" width="3.28515625" style="3" customWidth="1"/>
    <col min="5378" max="5378" width="24.140625" style="3" customWidth="1"/>
    <col min="5379" max="5379" width="24.42578125" style="3" customWidth="1"/>
    <col min="5380" max="5380" width="38.7109375" style="3" customWidth="1"/>
    <col min="5381" max="5382" width="19.140625" style="3" customWidth="1"/>
    <col min="5383" max="5383" width="19.28515625" style="3" customWidth="1"/>
    <col min="5384" max="5384" width="21" style="3" customWidth="1"/>
    <col min="5385" max="5388" width="11.140625" style="3"/>
    <col min="5389" max="5389" width="16.140625" style="3" customWidth="1"/>
    <col min="5390" max="5390" width="16" style="3" customWidth="1"/>
    <col min="5391" max="5632" width="11.140625" style="3"/>
    <col min="5633" max="5633" width="3.28515625" style="3" customWidth="1"/>
    <col min="5634" max="5634" width="24.140625" style="3" customWidth="1"/>
    <col min="5635" max="5635" width="24.42578125" style="3" customWidth="1"/>
    <col min="5636" max="5636" width="38.7109375" style="3" customWidth="1"/>
    <col min="5637" max="5638" width="19.140625" style="3" customWidth="1"/>
    <col min="5639" max="5639" width="19.28515625" style="3" customWidth="1"/>
    <col min="5640" max="5640" width="21" style="3" customWidth="1"/>
    <col min="5641" max="5644" width="11.140625" style="3"/>
    <col min="5645" max="5645" width="16.140625" style="3" customWidth="1"/>
    <col min="5646" max="5646" width="16" style="3" customWidth="1"/>
    <col min="5647" max="5888" width="11.140625" style="3"/>
    <col min="5889" max="5889" width="3.28515625" style="3" customWidth="1"/>
    <col min="5890" max="5890" width="24.140625" style="3" customWidth="1"/>
    <col min="5891" max="5891" width="24.42578125" style="3" customWidth="1"/>
    <col min="5892" max="5892" width="38.7109375" style="3" customWidth="1"/>
    <col min="5893" max="5894" width="19.140625" style="3" customWidth="1"/>
    <col min="5895" max="5895" width="19.28515625" style="3" customWidth="1"/>
    <col min="5896" max="5896" width="21" style="3" customWidth="1"/>
    <col min="5897" max="5900" width="11.140625" style="3"/>
    <col min="5901" max="5901" width="16.140625" style="3" customWidth="1"/>
    <col min="5902" max="5902" width="16" style="3" customWidth="1"/>
    <col min="5903" max="6144" width="11.140625" style="3"/>
    <col min="6145" max="6145" width="3.28515625" style="3" customWidth="1"/>
    <col min="6146" max="6146" width="24.140625" style="3" customWidth="1"/>
    <col min="6147" max="6147" width="24.42578125" style="3" customWidth="1"/>
    <col min="6148" max="6148" width="38.7109375" style="3" customWidth="1"/>
    <col min="6149" max="6150" width="19.140625" style="3" customWidth="1"/>
    <col min="6151" max="6151" width="19.28515625" style="3" customWidth="1"/>
    <col min="6152" max="6152" width="21" style="3" customWidth="1"/>
    <col min="6153" max="6156" width="11.140625" style="3"/>
    <col min="6157" max="6157" width="16.140625" style="3" customWidth="1"/>
    <col min="6158" max="6158" width="16" style="3" customWidth="1"/>
    <col min="6159" max="6400" width="11.140625" style="3"/>
    <col min="6401" max="6401" width="3.28515625" style="3" customWidth="1"/>
    <col min="6402" max="6402" width="24.140625" style="3" customWidth="1"/>
    <col min="6403" max="6403" width="24.42578125" style="3" customWidth="1"/>
    <col min="6404" max="6404" width="38.7109375" style="3" customWidth="1"/>
    <col min="6405" max="6406" width="19.140625" style="3" customWidth="1"/>
    <col min="6407" max="6407" width="19.28515625" style="3" customWidth="1"/>
    <col min="6408" max="6408" width="21" style="3" customWidth="1"/>
    <col min="6409" max="6412" width="11.140625" style="3"/>
    <col min="6413" max="6413" width="16.140625" style="3" customWidth="1"/>
    <col min="6414" max="6414" width="16" style="3" customWidth="1"/>
    <col min="6415" max="6656" width="11.140625" style="3"/>
    <col min="6657" max="6657" width="3.28515625" style="3" customWidth="1"/>
    <col min="6658" max="6658" width="24.140625" style="3" customWidth="1"/>
    <col min="6659" max="6659" width="24.42578125" style="3" customWidth="1"/>
    <col min="6660" max="6660" width="38.7109375" style="3" customWidth="1"/>
    <col min="6661" max="6662" width="19.140625" style="3" customWidth="1"/>
    <col min="6663" max="6663" width="19.28515625" style="3" customWidth="1"/>
    <col min="6664" max="6664" width="21" style="3" customWidth="1"/>
    <col min="6665" max="6668" width="11.140625" style="3"/>
    <col min="6669" max="6669" width="16.140625" style="3" customWidth="1"/>
    <col min="6670" max="6670" width="16" style="3" customWidth="1"/>
    <col min="6671" max="6912" width="11.140625" style="3"/>
    <col min="6913" max="6913" width="3.28515625" style="3" customWidth="1"/>
    <col min="6914" max="6914" width="24.140625" style="3" customWidth="1"/>
    <col min="6915" max="6915" width="24.42578125" style="3" customWidth="1"/>
    <col min="6916" max="6916" width="38.7109375" style="3" customWidth="1"/>
    <col min="6917" max="6918" width="19.140625" style="3" customWidth="1"/>
    <col min="6919" max="6919" width="19.28515625" style="3" customWidth="1"/>
    <col min="6920" max="6920" width="21" style="3" customWidth="1"/>
    <col min="6921" max="6924" width="11.140625" style="3"/>
    <col min="6925" max="6925" width="16.140625" style="3" customWidth="1"/>
    <col min="6926" max="6926" width="16" style="3" customWidth="1"/>
    <col min="6927" max="7168" width="11.140625" style="3"/>
    <col min="7169" max="7169" width="3.28515625" style="3" customWidth="1"/>
    <col min="7170" max="7170" width="24.140625" style="3" customWidth="1"/>
    <col min="7171" max="7171" width="24.42578125" style="3" customWidth="1"/>
    <col min="7172" max="7172" width="38.7109375" style="3" customWidth="1"/>
    <col min="7173" max="7174" width="19.140625" style="3" customWidth="1"/>
    <col min="7175" max="7175" width="19.28515625" style="3" customWidth="1"/>
    <col min="7176" max="7176" width="21" style="3" customWidth="1"/>
    <col min="7177" max="7180" width="11.140625" style="3"/>
    <col min="7181" max="7181" width="16.140625" style="3" customWidth="1"/>
    <col min="7182" max="7182" width="16" style="3" customWidth="1"/>
    <col min="7183" max="7424" width="11.140625" style="3"/>
    <col min="7425" max="7425" width="3.28515625" style="3" customWidth="1"/>
    <col min="7426" max="7426" width="24.140625" style="3" customWidth="1"/>
    <col min="7427" max="7427" width="24.42578125" style="3" customWidth="1"/>
    <col min="7428" max="7428" width="38.7109375" style="3" customWidth="1"/>
    <col min="7429" max="7430" width="19.140625" style="3" customWidth="1"/>
    <col min="7431" max="7431" width="19.28515625" style="3" customWidth="1"/>
    <col min="7432" max="7432" width="21" style="3" customWidth="1"/>
    <col min="7433" max="7436" width="11.140625" style="3"/>
    <col min="7437" max="7437" width="16.140625" style="3" customWidth="1"/>
    <col min="7438" max="7438" width="16" style="3" customWidth="1"/>
    <col min="7439" max="7680" width="11.140625" style="3"/>
    <col min="7681" max="7681" width="3.28515625" style="3" customWidth="1"/>
    <col min="7682" max="7682" width="24.140625" style="3" customWidth="1"/>
    <col min="7683" max="7683" width="24.42578125" style="3" customWidth="1"/>
    <col min="7684" max="7684" width="38.7109375" style="3" customWidth="1"/>
    <col min="7685" max="7686" width="19.140625" style="3" customWidth="1"/>
    <col min="7687" max="7687" width="19.28515625" style="3" customWidth="1"/>
    <col min="7688" max="7688" width="21" style="3" customWidth="1"/>
    <col min="7689" max="7692" width="11.140625" style="3"/>
    <col min="7693" max="7693" width="16.140625" style="3" customWidth="1"/>
    <col min="7694" max="7694" width="16" style="3" customWidth="1"/>
    <col min="7695" max="7936" width="11.140625" style="3"/>
    <col min="7937" max="7937" width="3.28515625" style="3" customWidth="1"/>
    <col min="7938" max="7938" width="24.140625" style="3" customWidth="1"/>
    <col min="7939" max="7939" width="24.42578125" style="3" customWidth="1"/>
    <col min="7940" max="7940" width="38.7109375" style="3" customWidth="1"/>
    <col min="7941" max="7942" width="19.140625" style="3" customWidth="1"/>
    <col min="7943" max="7943" width="19.28515625" style="3" customWidth="1"/>
    <col min="7944" max="7944" width="21" style="3" customWidth="1"/>
    <col min="7945" max="7948" width="11.140625" style="3"/>
    <col min="7949" max="7949" width="16.140625" style="3" customWidth="1"/>
    <col min="7950" max="7950" width="16" style="3" customWidth="1"/>
    <col min="7951" max="8192" width="11.140625" style="3"/>
    <col min="8193" max="8193" width="3.28515625" style="3" customWidth="1"/>
    <col min="8194" max="8194" width="24.140625" style="3" customWidth="1"/>
    <col min="8195" max="8195" width="24.42578125" style="3" customWidth="1"/>
    <col min="8196" max="8196" width="38.7109375" style="3" customWidth="1"/>
    <col min="8197" max="8198" width="19.140625" style="3" customWidth="1"/>
    <col min="8199" max="8199" width="19.28515625" style="3" customWidth="1"/>
    <col min="8200" max="8200" width="21" style="3" customWidth="1"/>
    <col min="8201" max="8204" width="11.140625" style="3"/>
    <col min="8205" max="8205" width="16.140625" style="3" customWidth="1"/>
    <col min="8206" max="8206" width="16" style="3" customWidth="1"/>
    <col min="8207" max="8448" width="11.140625" style="3"/>
    <col min="8449" max="8449" width="3.28515625" style="3" customWidth="1"/>
    <col min="8450" max="8450" width="24.140625" style="3" customWidth="1"/>
    <col min="8451" max="8451" width="24.42578125" style="3" customWidth="1"/>
    <col min="8452" max="8452" width="38.7109375" style="3" customWidth="1"/>
    <col min="8453" max="8454" width="19.140625" style="3" customWidth="1"/>
    <col min="8455" max="8455" width="19.28515625" style="3" customWidth="1"/>
    <col min="8456" max="8456" width="21" style="3" customWidth="1"/>
    <col min="8457" max="8460" width="11.140625" style="3"/>
    <col min="8461" max="8461" width="16.140625" style="3" customWidth="1"/>
    <col min="8462" max="8462" width="16" style="3" customWidth="1"/>
    <col min="8463" max="8704" width="11.140625" style="3"/>
    <col min="8705" max="8705" width="3.28515625" style="3" customWidth="1"/>
    <col min="8706" max="8706" width="24.140625" style="3" customWidth="1"/>
    <col min="8707" max="8707" width="24.42578125" style="3" customWidth="1"/>
    <col min="8708" max="8708" width="38.7109375" style="3" customWidth="1"/>
    <col min="8709" max="8710" width="19.140625" style="3" customWidth="1"/>
    <col min="8711" max="8711" width="19.28515625" style="3" customWidth="1"/>
    <col min="8712" max="8712" width="21" style="3" customWidth="1"/>
    <col min="8713" max="8716" width="11.140625" style="3"/>
    <col min="8717" max="8717" width="16.140625" style="3" customWidth="1"/>
    <col min="8718" max="8718" width="16" style="3" customWidth="1"/>
    <col min="8719" max="8960" width="11.140625" style="3"/>
    <col min="8961" max="8961" width="3.28515625" style="3" customWidth="1"/>
    <col min="8962" max="8962" width="24.140625" style="3" customWidth="1"/>
    <col min="8963" max="8963" width="24.42578125" style="3" customWidth="1"/>
    <col min="8964" max="8964" width="38.7109375" style="3" customWidth="1"/>
    <col min="8965" max="8966" width="19.140625" style="3" customWidth="1"/>
    <col min="8967" max="8967" width="19.28515625" style="3" customWidth="1"/>
    <col min="8968" max="8968" width="21" style="3" customWidth="1"/>
    <col min="8969" max="8972" width="11.140625" style="3"/>
    <col min="8973" max="8973" width="16.140625" style="3" customWidth="1"/>
    <col min="8974" max="8974" width="16" style="3" customWidth="1"/>
    <col min="8975" max="9216" width="11.140625" style="3"/>
    <col min="9217" max="9217" width="3.28515625" style="3" customWidth="1"/>
    <col min="9218" max="9218" width="24.140625" style="3" customWidth="1"/>
    <col min="9219" max="9219" width="24.42578125" style="3" customWidth="1"/>
    <col min="9220" max="9220" width="38.7109375" style="3" customWidth="1"/>
    <col min="9221" max="9222" width="19.140625" style="3" customWidth="1"/>
    <col min="9223" max="9223" width="19.28515625" style="3" customWidth="1"/>
    <col min="9224" max="9224" width="21" style="3" customWidth="1"/>
    <col min="9225" max="9228" width="11.140625" style="3"/>
    <col min="9229" max="9229" width="16.140625" style="3" customWidth="1"/>
    <col min="9230" max="9230" width="16" style="3" customWidth="1"/>
    <col min="9231" max="9472" width="11.140625" style="3"/>
    <col min="9473" max="9473" width="3.28515625" style="3" customWidth="1"/>
    <col min="9474" max="9474" width="24.140625" style="3" customWidth="1"/>
    <col min="9475" max="9475" width="24.42578125" style="3" customWidth="1"/>
    <col min="9476" max="9476" width="38.7109375" style="3" customWidth="1"/>
    <col min="9477" max="9478" width="19.140625" style="3" customWidth="1"/>
    <col min="9479" max="9479" width="19.28515625" style="3" customWidth="1"/>
    <col min="9480" max="9480" width="21" style="3" customWidth="1"/>
    <col min="9481" max="9484" width="11.140625" style="3"/>
    <col min="9485" max="9485" width="16.140625" style="3" customWidth="1"/>
    <col min="9486" max="9486" width="16" style="3" customWidth="1"/>
    <col min="9487" max="9728" width="11.140625" style="3"/>
    <col min="9729" max="9729" width="3.28515625" style="3" customWidth="1"/>
    <col min="9730" max="9730" width="24.140625" style="3" customWidth="1"/>
    <col min="9731" max="9731" width="24.42578125" style="3" customWidth="1"/>
    <col min="9732" max="9732" width="38.7109375" style="3" customWidth="1"/>
    <col min="9733" max="9734" width="19.140625" style="3" customWidth="1"/>
    <col min="9735" max="9735" width="19.28515625" style="3" customWidth="1"/>
    <col min="9736" max="9736" width="21" style="3" customWidth="1"/>
    <col min="9737" max="9740" width="11.140625" style="3"/>
    <col min="9741" max="9741" width="16.140625" style="3" customWidth="1"/>
    <col min="9742" max="9742" width="16" style="3" customWidth="1"/>
    <col min="9743" max="9984" width="11.140625" style="3"/>
    <col min="9985" max="9985" width="3.28515625" style="3" customWidth="1"/>
    <col min="9986" max="9986" width="24.140625" style="3" customWidth="1"/>
    <col min="9987" max="9987" width="24.42578125" style="3" customWidth="1"/>
    <col min="9988" max="9988" width="38.7109375" style="3" customWidth="1"/>
    <col min="9989" max="9990" width="19.140625" style="3" customWidth="1"/>
    <col min="9991" max="9991" width="19.28515625" style="3" customWidth="1"/>
    <col min="9992" max="9992" width="21" style="3" customWidth="1"/>
    <col min="9993" max="9996" width="11.140625" style="3"/>
    <col min="9997" max="9997" width="16.140625" style="3" customWidth="1"/>
    <col min="9998" max="9998" width="16" style="3" customWidth="1"/>
    <col min="9999" max="10240" width="11.140625" style="3"/>
    <col min="10241" max="10241" width="3.28515625" style="3" customWidth="1"/>
    <col min="10242" max="10242" width="24.140625" style="3" customWidth="1"/>
    <col min="10243" max="10243" width="24.42578125" style="3" customWidth="1"/>
    <col min="10244" max="10244" width="38.7109375" style="3" customWidth="1"/>
    <col min="10245" max="10246" width="19.140625" style="3" customWidth="1"/>
    <col min="10247" max="10247" width="19.28515625" style="3" customWidth="1"/>
    <col min="10248" max="10248" width="21" style="3" customWidth="1"/>
    <col min="10249" max="10252" width="11.140625" style="3"/>
    <col min="10253" max="10253" width="16.140625" style="3" customWidth="1"/>
    <col min="10254" max="10254" width="16" style="3" customWidth="1"/>
    <col min="10255" max="10496" width="11.140625" style="3"/>
    <col min="10497" max="10497" width="3.28515625" style="3" customWidth="1"/>
    <col min="10498" max="10498" width="24.140625" style="3" customWidth="1"/>
    <col min="10499" max="10499" width="24.42578125" style="3" customWidth="1"/>
    <col min="10500" max="10500" width="38.7109375" style="3" customWidth="1"/>
    <col min="10501" max="10502" width="19.140625" style="3" customWidth="1"/>
    <col min="10503" max="10503" width="19.28515625" style="3" customWidth="1"/>
    <col min="10504" max="10504" width="21" style="3" customWidth="1"/>
    <col min="10505" max="10508" width="11.140625" style="3"/>
    <col min="10509" max="10509" width="16.140625" style="3" customWidth="1"/>
    <col min="10510" max="10510" width="16" style="3" customWidth="1"/>
    <col min="10511" max="10752" width="11.140625" style="3"/>
    <col min="10753" max="10753" width="3.28515625" style="3" customWidth="1"/>
    <col min="10754" max="10754" width="24.140625" style="3" customWidth="1"/>
    <col min="10755" max="10755" width="24.42578125" style="3" customWidth="1"/>
    <col min="10756" max="10756" width="38.7109375" style="3" customWidth="1"/>
    <col min="10757" max="10758" width="19.140625" style="3" customWidth="1"/>
    <col min="10759" max="10759" width="19.28515625" style="3" customWidth="1"/>
    <col min="10760" max="10760" width="21" style="3" customWidth="1"/>
    <col min="10761" max="10764" width="11.140625" style="3"/>
    <col min="10765" max="10765" width="16.140625" style="3" customWidth="1"/>
    <col min="10766" max="10766" width="16" style="3" customWidth="1"/>
    <col min="10767" max="11008" width="11.140625" style="3"/>
    <col min="11009" max="11009" width="3.28515625" style="3" customWidth="1"/>
    <col min="11010" max="11010" width="24.140625" style="3" customWidth="1"/>
    <col min="11011" max="11011" width="24.42578125" style="3" customWidth="1"/>
    <col min="11012" max="11012" width="38.7109375" style="3" customWidth="1"/>
    <col min="11013" max="11014" width="19.140625" style="3" customWidth="1"/>
    <col min="11015" max="11015" width="19.28515625" style="3" customWidth="1"/>
    <col min="11016" max="11016" width="21" style="3" customWidth="1"/>
    <col min="11017" max="11020" width="11.140625" style="3"/>
    <col min="11021" max="11021" width="16.140625" style="3" customWidth="1"/>
    <col min="11022" max="11022" width="16" style="3" customWidth="1"/>
    <col min="11023" max="11264" width="11.140625" style="3"/>
    <col min="11265" max="11265" width="3.28515625" style="3" customWidth="1"/>
    <col min="11266" max="11266" width="24.140625" style="3" customWidth="1"/>
    <col min="11267" max="11267" width="24.42578125" style="3" customWidth="1"/>
    <col min="11268" max="11268" width="38.7109375" style="3" customWidth="1"/>
    <col min="11269" max="11270" width="19.140625" style="3" customWidth="1"/>
    <col min="11271" max="11271" width="19.28515625" style="3" customWidth="1"/>
    <col min="11272" max="11272" width="21" style="3" customWidth="1"/>
    <col min="11273" max="11276" width="11.140625" style="3"/>
    <col min="11277" max="11277" width="16.140625" style="3" customWidth="1"/>
    <col min="11278" max="11278" width="16" style="3" customWidth="1"/>
    <col min="11279" max="11520" width="11.140625" style="3"/>
    <col min="11521" max="11521" width="3.28515625" style="3" customWidth="1"/>
    <col min="11522" max="11522" width="24.140625" style="3" customWidth="1"/>
    <col min="11523" max="11523" width="24.42578125" style="3" customWidth="1"/>
    <col min="11524" max="11524" width="38.7109375" style="3" customWidth="1"/>
    <col min="11525" max="11526" width="19.140625" style="3" customWidth="1"/>
    <col min="11527" max="11527" width="19.28515625" style="3" customWidth="1"/>
    <col min="11528" max="11528" width="21" style="3" customWidth="1"/>
    <col min="11529" max="11532" width="11.140625" style="3"/>
    <col min="11533" max="11533" width="16.140625" style="3" customWidth="1"/>
    <col min="11534" max="11534" width="16" style="3" customWidth="1"/>
    <col min="11535" max="11776" width="11.140625" style="3"/>
    <col min="11777" max="11777" width="3.28515625" style="3" customWidth="1"/>
    <col min="11778" max="11778" width="24.140625" style="3" customWidth="1"/>
    <col min="11779" max="11779" width="24.42578125" style="3" customWidth="1"/>
    <col min="11780" max="11780" width="38.7109375" style="3" customWidth="1"/>
    <col min="11781" max="11782" width="19.140625" style="3" customWidth="1"/>
    <col min="11783" max="11783" width="19.28515625" style="3" customWidth="1"/>
    <col min="11784" max="11784" width="21" style="3" customWidth="1"/>
    <col min="11785" max="11788" width="11.140625" style="3"/>
    <col min="11789" max="11789" width="16.140625" style="3" customWidth="1"/>
    <col min="11790" max="11790" width="16" style="3" customWidth="1"/>
    <col min="11791" max="12032" width="11.140625" style="3"/>
    <col min="12033" max="12033" width="3.28515625" style="3" customWidth="1"/>
    <col min="12034" max="12034" width="24.140625" style="3" customWidth="1"/>
    <col min="12035" max="12035" width="24.42578125" style="3" customWidth="1"/>
    <col min="12036" max="12036" width="38.7109375" style="3" customWidth="1"/>
    <col min="12037" max="12038" width="19.140625" style="3" customWidth="1"/>
    <col min="12039" max="12039" width="19.28515625" style="3" customWidth="1"/>
    <col min="12040" max="12040" width="21" style="3" customWidth="1"/>
    <col min="12041" max="12044" width="11.140625" style="3"/>
    <col min="12045" max="12045" width="16.140625" style="3" customWidth="1"/>
    <col min="12046" max="12046" width="16" style="3" customWidth="1"/>
    <col min="12047" max="12288" width="11.140625" style="3"/>
    <col min="12289" max="12289" width="3.28515625" style="3" customWidth="1"/>
    <col min="12290" max="12290" width="24.140625" style="3" customWidth="1"/>
    <col min="12291" max="12291" width="24.42578125" style="3" customWidth="1"/>
    <col min="12292" max="12292" width="38.7109375" style="3" customWidth="1"/>
    <col min="12293" max="12294" width="19.140625" style="3" customWidth="1"/>
    <col min="12295" max="12295" width="19.28515625" style="3" customWidth="1"/>
    <col min="12296" max="12296" width="21" style="3" customWidth="1"/>
    <col min="12297" max="12300" width="11.140625" style="3"/>
    <col min="12301" max="12301" width="16.140625" style="3" customWidth="1"/>
    <col min="12302" max="12302" width="16" style="3" customWidth="1"/>
    <col min="12303" max="12544" width="11.140625" style="3"/>
    <col min="12545" max="12545" width="3.28515625" style="3" customWidth="1"/>
    <col min="12546" max="12546" width="24.140625" style="3" customWidth="1"/>
    <col min="12547" max="12547" width="24.42578125" style="3" customWidth="1"/>
    <col min="12548" max="12548" width="38.7109375" style="3" customWidth="1"/>
    <col min="12549" max="12550" width="19.140625" style="3" customWidth="1"/>
    <col min="12551" max="12551" width="19.28515625" style="3" customWidth="1"/>
    <col min="12552" max="12552" width="21" style="3" customWidth="1"/>
    <col min="12553" max="12556" width="11.140625" style="3"/>
    <col min="12557" max="12557" width="16.140625" style="3" customWidth="1"/>
    <col min="12558" max="12558" width="16" style="3" customWidth="1"/>
    <col min="12559" max="12800" width="11.140625" style="3"/>
    <col min="12801" max="12801" width="3.28515625" style="3" customWidth="1"/>
    <col min="12802" max="12802" width="24.140625" style="3" customWidth="1"/>
    <col min="12803" max="12803" width="24.42578125" style="3" customWidth="1"/>
    <col min="12804" max="12804" width="38.7109375" style="3" customWidth="1"/>
    <col min="12805" max="12806" width="19.140625" style="3" customWidth="1"/>
    <col min="12807" max="12807" width="19.28515625" style="3" customWidth="1"/>
    <col min="12808" max="12808" width="21" style="3" customWidth="1"/>
    <col min="12809" max="12812" width="11.140625" style="3"/>
    <col min="12813" max="12813" width="16.140625" style="3" customWidth="1"/>
    <col min="12814" max="12814" width="16" style="3" customWidth="1"/>
    <col min="12815" max="13056" width="11.140625" style="3"/>
    <col min="13057" max="13057" width="3.28515625" style="3" customWidth="1"/>
    <col min="13058" max="13058" width="24.140625" style="3" customWidth="1"/>
    <col min="13059" max="13059" width="24.42578125" style="3" customWidth="1"/>
    <col min="13060" max="13060" width="38.7109375" style="3" customWidth="1"/>
    <col min="13061" max="13062" width="19.140625" style="3" customWidth="1"/>
    <col min="13063" max="13063" width="19.28515625" style="3" customWidth="1"/>
    <col min="13064" max="13064" width="21" style="3" customWidth="1"/>
    <col min="13065" max="13068" width="11.140625" style="3"/>
    <col min="13069" max="13069" width="16.140625" style="3" customWidth="1"/>
    <col min="13070" max="13070" width="16" style="3" customWidth="1"/>
    <col min="13071" max="13312" width="11.140625" style="3"/>
    <col min="13313" max="13313" width="3.28515625" style="3" customWidth="1"/>
    <col min="13314" max="13314" width="24.140625" style="3" customWidth="1"/>
    <col min="13315" max="13315" width="24.42578125" style="3" customWidth="1"/>
    <col min="13316" max="13316" width="38.7109375" style="3" customWidth="1"/>
    <col min="13317" max="13318" width="19.140625" style="3" customWidth="1"/>
    <col min="13319" max="13319" width="19.28515625" style="3" customWidth="1"/>
    <col min="13320" max="13320" width="21" style="3" customWidth="1"/>
    <col min="13321" max="13324" width="11.140625" style="3"/>
    <col min="13325" max="13325" width="16.140625" style="3" customWidth="1"/>
    <col min="13326" max="13326" width="16" style="3" customWidth="1"/>
    <col min="13327" max="13568" width="11.140625" style="3"/>
    <col min="13569" max="13569" width="3.28515625" style="3" customWidth="1"/>
    <col min="13570" max="13570" width="24.140625" style="3" customWidth="1"/>
    <col min="13571" max="13571" width="24.42578125" style="3" customWidth="1"/>
    <col min="13572" max="13572" width="38.7109375" style="3" customWidth="1"/>
    <col min="13573" max="13574" width="19.140625" style="3" customWidth="1"/>
    <col min="13575" max="13575" width="19.28515625" style="3" customWidth="1"/>
    <col min="13576" max="13576" width="21" style="3" customWidth="1"/>
    <col min="13577" max="13580" width="11.140625" style="3"/>
    <col min="13581" max="13581" width="16.140625" style="3" customWidth="1"/>
    <col min="13582" max="13582" width="16" style="3" customWidth="1"/>
    <col min="13583" max="13824" width="11.140625" style="3"/>
    <col min="13825" max="13825" width="3.28515625" style="3" customWidth="1"/>
    <col min="13826" max="13826" width="24.140625" style="3" customWidth="1"/>
    <col min="13827" max="13827" width="24.42578125" style="3" customWidth="1"/>
    <col min="13828" max="13828" width="38.7109375" style="3" customWidth="1"/>
    <col min="13829" max="13830" width="19.140625" style="3" customWidth="1"/>
    <col min="13831" max="13831" width="19.28515625" style="3" customWidth="1"/>
    <col min="13832" max="13832" width="21" style="3" customWidth="1"/>
    <col min="13833" max="13836" width="11.140625" style="3"/>
    <col min="13837" max="13837" width="16.140625" style="3" customWidth="1"/>
    <col min="13838" max="13838" width="16" style="3" customWidth="1"/>
    <col min="13839" max="14080" width="11.140625" style="3"/>
    <col min="14081" max="14081" width="3.28515625" style="3" customWidth="1"/>
    <col min="14082" max="14082" width="24.140625" style="3" customWidth="1"/>
    <col min="14083" max="14083" width="24.42578125" style="3" customWidth="1"/>
    <col min="14084" max="14084" width="38.7109375" style="3" customWidth="1"/>
    <col min="14085" max="14086" width="19.140625" style="3" customWidth="1"/>
    <col min="14087" max="14087" width="19.28515625" style="3" customWidth="1"/>
    <col min="14088" max="14088" width="21" style="3" customWidth="1"/>
    <col min="14089" max="14092" width="11.140625" style="3"/>
    <col min="14093" max="14093" width="16.140625" style="3" customWidth="1"/>
    <col min="14094" max="14094" width="16" style="3" customWidth="1"/>
    <col min="14095" max="14336" width="11.140625" style="3"/>
    <col min="14337" max="14337" width="3.28515625" style="3" customWidth="1"/>
    <col min="14338" max="14338" width="24.140625" style="3" customWidth="1"/>
    <col min="14339" max="14339" width="24.42578125" style="3" customWidth="1"/>
    <col min="14340" max="14340" width="38.7109375" style="3" customWidth="1"/>
    <col min="14341" max="14342" width="19.140625" style="3" customWidth="1"/>
    <col min="14343" max="14343" width="19.28515625" style="3" customWidth="1"/>
    <col min="14344" max="14344" width="21" style="3" customWidth="1"/>
    <col min="14345" max="14348" width="11.140625" style="3"/>
    <col min="14349" max="14349" width="16.140625" style="3" customWidth="1"/>
    <col min="14350" max="14350" width="16" style="3" customWidth="1"/>
    <col min="14351" max="14592" width="11.140625" style="3"/>
    <col min="14593" max="14593" width="3.28515625" style="3" customWidth="1"/>
    <col min="14594" max="14594" width="24.140625" style="3" customWidth="1"/>
    <col min="14595" max="14595" width="24.42578125" style="3" customWidth="1"/>
    <col min="14596" max="14596" width="38.7109375" style="3" customWidth="1"/>
    <col min="14597" max="14598" width="19.140625" style="3" customWidth="1"/>
    <col min="14599" max="14599" width="19.28515625" style="3" customWidth="1"/>
    <col min="14600" max="14600" width="21" style="3" customWidth="1"/>
    <col min="14601" max="14604" width="11.140625" style="3"/>
    <col min="14605" max="14605" width="16.140625" style="3" customWidth="1"/>
    <col min="14606" max="14606" width="16" style="3" customWidth="1"/>
    <col min="14607" max="14848" width="11.140625" style="3"/>
    <col min="14849" max="14849" width="3.28515625" style="3" customWidth="1"/>
    <col min="14850" max="14850" width="24.140625" style="3" customWidth="1"/>
    <col min="14851" max="14851" width="24.42578125" style="3" customWidth="1"/>
    <col min="14852" max="14852" width="38.7109375" style="3" customWidth="1"/>
    <col min="14853" max="14854" width="19.140625" style="3" customWidth="1"/>
    <col min="14855" max="14855" width="19.28515625" style="3" customWidth="1"/>
    <col min="14856" max="14856" width="21" style="3" customWidth="1"/>
    <col min="14857" max="14860" width="11.140625" style="3"/>
    <col min="14861" max="14861" width="16.140625" style="3" customWidth="1"/>
    <col min="14862" max="14862" width="16" style="3" customWidth="1"/>
    <col min="14863" max="15104" width="11.140625" style="3"/>
    <col min="15105" max="15105" width="3.28515625" style="3" customWidth="1"/>
    <col min="15106" max="15106" width="24.140625" style="3" customWidth="1"/>
    <col min="15107" max="15107" width="24.42578125" style="3" customWidth="1"/>
    <col min="15108" max="15108" width="38.7109375" style="3" customWidth="1"/>
    <col min="15109" max="15110" width="19.140625" style="3" customWidth="1"/>
    <col min="15111" max="15111" width="19.28515625" style="3" customWidth="1"/>
    <col min="15112" max="15112" width="21" style="3" customWidth="1"/>
    <col min="15113" max="15116" width="11.140625" style="3"/>
    <col min="15117" max="15117" width="16.140625" style="3" customWidth="1"/>
    <col min="15118" max="15118" width="16" style="3" customWidth="1"/>
    <col min="15119" max="15360" width="11.140625" style="3"/>
    <col min="15361" max="15361" width="3.28515625" style="3" customWidth="1"/>
    <col min="15362" max="15362" width="24.140625" style="3" customWidth="1"/>
    <col min="15363" max="15363" width="24.42578125" style="3" customWidth="1"/>
    <col min="15364" max="15364" width="38.7109375" style="3" customWidth="1"/>
    <col min="15365" max="15366" width="19.140625" style="3" customWidth="1"/>
    <col min="15367" max="15367" width="19.28515625" style="3" customWidth="1"/>
    <col min="15368" max="15368" width="21" style="3" customWidth="1"/>
    <col min="15369" max="15372" width="11.140625" style="3"/>
    <col min="15373" max="15373" width="16.140625" style="3" customWidth="1"/>
    <col min="15374" max="15374" width="16" style="3" customWidth="1"/>
    <col min="15375" max="15616" width="11.140625" style="3"/>
    <col min="15617" max="15617" width="3.28515625" style="3" customWidth="1"/>
    <col min="15618" max="15618" width="24.140625" style="3" customWidth="1"/>
    <col min="15619" max="15619" width="24.42578125" style="3" customWidth="1"/>
    <col min="15620" max="15620" width="38.7109375" style="3" customWidth="1"/>
    <col min="15621" max="15622" width="19.140625" style="3" customWidth="1"/>
    <col min="15623" max="15623" width="19.28515625" style="3" customWidth="1"/>
    <col min="15624" max="15624" width="21" style="3" customWidth="1"/>
    <col min="15625" max="15628" width="11.140625" style="3"/>
    <col min="15629" max="15629" width="16.140625" style="3" customWidth="1"/>
    <col min="15630" max="15630" width="16" style="3" customWidth="1"/>
    <col min="15631" max="15872" width="11.140625" style="3"/>
    <col min="15873" max="15873" width="3.28515625" style="3" customWidth="1"/>
    <col min="15874" max="15874" width="24.140625" style="3" customWidth="1"/>
    <col min="15875" max="15875" width="24.42578125" style="3" customWidth="1"/>
    <col min="15876" max="15876" width="38.7109375" style="3" customWidth="1"/>
    <col min="15877" max="15878" width="19.140625" style="3" customWidth="1"/>
    <col min="15879" max="15879" width="19.28515625" style="3" customWidth="1"/>
    <col min="15880" max="15880" width="21" style="3" customWidth="1"/>
    <col min="15881" max="15884" width="11.140625" style="3"/>
    <col min="15885" max="15885" width="16.140625" style="3" customWidth="1"/>
    <col min="15886" max="15886" width="16" style="3" customWidth="1"/>
    <col min="15887" max="16128" width="11.140625" style="3"/>
    <col min="16129" max="16129" width="3.28515625" style="3" customWidth="1"/>
    <col min="16130" max="16130" width="24.140625" style="3" customWidth="1"/>
    <col min="16131" max="16131" width="24.42578125" style="3" customWidth="1"/>
    <col min="16132" max="16132" width="38.7109375" style="3" customWidth="1"/>
    <col min="16133" max="16134" width="19.140625" style="3" customWidth="1"/>
    <col min="16135" max="16135" width="19.28515625" style="3" customWidth="1"/>
    <col min="16136" max="16136" width="21" style="3" customWidth="1"/>
    <col min="16137" max="16140" width="11.140625" style="3"/>
    <col min="16141" max="16141" width="16.140625" style="3" customWidth="1"/>
    <col min="16142" max="16142" width="16" style="3" customWidth="1"/>
    <col min="16143" max="16384" width="11.140625" style="3"/>
  </cols>
  <sheetData>
    <row r="1" spans="2:15" ht="40.35" customHeight="1" x14ac:dyDescent="0.2">
      <c r="B1" s="54" t="s">
        <v>77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4" spans="2:15" ht="47.25" x14ac:dyDescent="0.2">
      <c r="B4" s="4" t="s">
        <v>0</v>
      </c>
      <c r="C4" s="4" t="s">
        <v>39</v>
      </c>
      <c r="D4" s="4" t="s">
        <v>40</v>
      </c>
      <c r="E4" s="5" t="s">
        <v>41</v>
      </c>
      <c r="F4" s="5" t="s">
        <v>55</v>
      </c>
      <c r="G4" s="4" t="s">
        <v>56</v>
      </c>
      <c r="H4" s="4" t="s">
        <v>1</v>
      </c>
      <c r="I4" s="4" t="s">
        <v>3</v>
      </c>
      <c r="J4" s="4" t="s">
        <v>4</v>
      </c>
      <c r="K4" s="4" t="s">
        <v>5</v>
      </c>
      <c r="L4" s="4" t="s">
        <v>6</v>
      </c>
      <c r="M4" s="33" t="s">
        <v>44</v>
      </c>
      <c r="N4" s="33" t="s">
        <v>81</v>
      </c>
      <c r="O4" s="33" t="s">
        <v>81</v>
      </c>
    </row>
    <row r="5" spans="2:15" ht="18.75" x14ac:dyDescent="0.2">
      <c r="B5" s="6" t="s">
        <v>45</v>
      </c>
      <c r="C5" s="7" t="s">
        <v>46</v>
      </c>
      <c r="D5" s="7" t="s">
        <v>57</v>
      </c>
      <c r="E5" s="8">
        <v>1890600</v>
      </c>
      <c r="F5" s="8">
        <v>2010</v>
      </c>
      <c r="G5" s="8" t="s">
        <v>58</v>
      </c>
      <c r="H5" s="6" t="s">
        <v>38</v>
      </c>
      <c r="I5" s="7" t="s">
        <v>47</v>
      </c>
      <c r="J5" s="9" t="s">
        <v>49</v>
      </c>
      <c r="K5" s="9">
        <v>3</v>
      </c>
      <c r="L5" s="10" t="s">
        <v>59</v>
      </c>
      <c r="M5" s="30">
        <v>0</v>
      </c>
      <c r="N5" s="30">
        <v>0</v>
      </c>
      <c r="O5" s="30">
        <f>SUM(M5:N5)</f>
        <v>0</v>
      </c>
    </row>
    <row r="6" spans="2:15" ht="18.75" x14ac:dyDescent="0.2">
      <c r="B6" s="6"/>
      <c r="C6" s="7"/>
      <c r="D6" s="7" t="s">
        <v>60</v>
      </c>
      <c r="E6" s="8">
        <v>1890601</v>
      </c>
      <c r="F6" s="8">
        <v>2010</v>
      </c>
      <c r="G6" s="8" t="s">
        <v>58</v>
      </c>
      <c r="H6" s="6" t="s">
        <v>38</v>
      </c>
      <c r="I6" s="7" t="s">
        <v>47</v>
      </c>
      <c r="J6" s="9" t="s">
        <v>48</v>
      </c>
      <c r="K6" s="9">
        <v>3</v>
      </c>
      <c r="L6" s="10" t="s">
        <v>59</v>
      </c>
      <c r="M6" s="30">
        <v>0</v>
      </c>
      <c r="N6" s="30">
        <v>0</v>
      </c>
      <c r="O6" s="30">
        <f t="shared" ref="O6:O12" si="0">SUM(M6:N6)</f>
        <v>0</v>
      </c>
    </row>
    <row r="7" spans="2:15" ht="18.75" x14ac:dyDescent="0.2">
      <c r="B7" s="6"/>
      <c r="C7" s="7"/>
      <c r="D7" s="7" t="s">
        <v>61</v>
      </c>
      <c r="E7" s="8">
        <v>1890602</v>
      </c>
      <c r="F7" s="8">
        <v>2011</v>
      </c>
      <c r="G7" s="8" t="s">
        <v>58</v>
      </c>
      <c r="H7" s="6" t="s">
        <v>38</v>
      </c>
      <c r="I7" s="7" t="s">
        <v>47</v>
      </c>
      <c r="J7" s="9" t="s">
        <v>62</v>
      </c>
      <c r="K7" s="9">
        <v>3</v>
      </c>
      <c r="L7" s="10" t="s">
        <v>59</v>
      </c>
      <c r="M7" s="30">
        <v>0</v>
      </c>
      <c r="N7" s="30">
        <v>0</v>
      </c>
      <c r="O7" s="30">
        <f t="shared" si="0"/>
        <v>0</v>
      </c>
    </row>
    <row r="8" spans="2:15" ht="18.75" x14ac:dyDescent="0.2">
      <c r="B8" s="6"/>
      <c r="C8" s="7"/>
      <c r="D8" s="7"/>
      <c r="E8" s="8"/>
      <c r="F8" s="8"/>
      <c r="G8" s="8"/>
      <c r="H8" s="6"/>
      <c r="I8" s="7"/>
      <c r="J8" s="9"/>
      <c r="K8" s="9"/>
      <c r="L8" s="10"/>
      <c r="M8" s="30"/>
      <c r="N8" s="30"/>
      <c r="O8" s="30">
        <f t="shared" si="0"/>
        <v>0</v>
      </c>
    </row>
    <row r="9" spans="2:15" ht="18.75" x14ac:dyDescent="0.2">
      <c r="B9" s="6"/>
      <c r="C9" s="7" t="s">
        <v>46</v>
      </c>
      <c r="D9" s="7" t="s">
        <v>63</v>
      </c>
      <c r="E9" s="8" t="s">
        <v>64</v>
      </c>
      <c r="F9" s="8">
        <v>1989</v>
      </c>
      <c r="G9" s="8" t="s">
        <v>65</v>
      </c>
      <c r="H9" s="6" t="s">
        <v>66</v>
      </c>
      <c r="I9" s="7"/>
      <c r="J9" s="9" t="s">
        <v>67</v>
      </c>
      <c r="K9" s="9">
        <v>2</v>
      </c>
      <c r="L9" s="10" t="s">
        <v>68</v>
      </c>
      <c r="M9" s="30">
        <v>0</v>
      </c>
      <c r="N9" s="30">
        <v>0</v>
      </c>
      <c r="O9" s="30">
        <f t="shared" si="0"/>
        <v>0</v>
      </c>
    </row>
    <row r="10" spans="2:15" ht="18.75" x14ac:dyDescent="0.2">
      <c r="B10" s="6"/>
      <c r="C10" s="7"/>
      <c r="D10" s="7"/>
      <c r="E10" s="8"/>
      <c r="F10" s="8"/>
      <c r="G10" s="8"/>
      <c r="H10" s="6"/>
      <c r="I10" s="7"/>
      <c r="J10" s="9"/>
      <c r="K10" s="9"/>
      <c r="L10" s="10"/>
      <c r="M10" s="30">
        <v>0</v>
      </c>
      <c r="N10" s="30">
        <v>0</v>
      </c>
      <c r="O10" s="30">
        <f t="shared" si="0"/>
        <v>0</v>
      </c>
    </row>
    <row r="11" spans="2:15" ht="37.5" x14ac:dyDescent="0.2">
      <c r="B11" s="6"/>
      <c r="C11" s="7" t="s">
        <v>50</v>
      </c>
      <c r="D11" s="7" t="s">
        <v>69</v>
      </c>
      <c r="E11" s="8">
        <v>1890604</v>
      </c>
      <c r="F11" s="8" t="s">
        <v>70</v>
      </c>
      <c r="G11" s="8" t="s">
        <v>58</v>
      </c>
      <c r="H11" s="6" t="s">
        <v>38</v>
      </c>
      <c r="I11" s="7" t="s">
        <v>47</v>
      </c>
      <c r="J11" s="9" t="s">
        <v>51</v>
      </c>
      <c r="K11" s="9">
        <v>3</v>
      </c>
      <c r="L11" s="10" t="s">
        <v>71</v>
      </c>
      <c r="M11" s="30">
        <v>0</v>
      </c>
      <c r="N11" s="30">
        <v>0</v>
      </c>
      <c r="O11" s="30">
        <f t="shared" si="0"/>
        <v>0</v>
      </c>
    </row>
    <row r="12" spans="2:15" ht="37.5" x14ac:dyDescent="0.2">
      <c r="B12" s="6"/>
      <c r="C12" s="7"/>
      <c r="D12" s="7" t="s">
        <v>72</v>
      </c>
      <c r="E12" s="8">
        <v>1890605</v>
      </c>
      <c r="F12" s="8" t="s">
        <v>70</v>
      </c>
      <c r="G12" s="8" t="s">
        <v>58</v>
      </c>
      <c r="H12" s="6" t="s">
        <v>38</v>
      </c>
      <c r="I12" s="7" t="s">
        <v>47</v>
      </c>
      <c r="J12" s="9" t="s">
        <v>53</v>
      </c>
      <c r="K12" s="9">
        <v>4</v>
      </c>
      <c r="L12" s="10" t="s">
        <v>52</v>
      </c>
      <c r="M12" s="30">
        <v>0</v>
      </c>
      <c r="N12" s="30">
        <v>0</v>
      </c>
      <c r="O12" s="30">
        <f t="shared" si="0"/>
        <v>0</v>
      </c>
    </row>
    <row r="13" spans="2:15" ht="54.75" customHeight="1" x14ac:dyDescent="0.2">
      <c r="B13" s="57" t="s">
        <v>73</v>
      </c>
      <c r="C13" s="58"/>
      <c r="D13" s="58"/>
      <c r="E13" s="58"/>
      <c r="F13" s="58"/>
      <c r="G13" s="58"/>
      <c r="H13" s="58"/>
      <c r="I13" s="58"/>
      <c r="J13" s="58"/>
      <c r="K13" s="58"/>
      <c r="L13" s="59"/>
      <c r="M13" s="30">
        <v>0</v>
      </c>
      <c r="N13" s="31" t="s">
        <v>82</v>
      </c>
      <c r="O13" s="32">
        <f>SUM(O5:O12)</f>
        <v>0</v>
      </c>
    </row>
    <row r="14" spans="2:15" s="11" customFormat="1" ht="29.25" customHeight="1" x14ac:dyDescent="0.2">
      <c r="B14" s="60" t="s">
        <v>85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2">
        <f>M13</f>
        <v>0</v>
      </c>
      <c r="O14" s="63"/>
    </row>
    <row r="15" spans="2:15" s="11" customFormat="1" ht="29.25" customHeight="1" x14ac:dyDescent="0.2">
      <c r="B15" s="60" t="s">
        <v>84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4">
        <f>N14*0.2</f>
        <v>0</v>
      </c>
      <c r="O15" s="68"/>
    </row>
    <row r="16" spans="2:15" s="11" customFormat="1" ht="29.25" customHeight="1" x14ac:dyDescent="0.2">
      <c r="B16" s="60" t="s">
        <v>86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9">
        <f>N14*1.2</f>
        <v>0</v>
      </c>
      <c r="O16" s="70"/>
    </row>
    <row r="17" spans="2:15" s="11" customFormat="1" ht="63" customHeight="1" x14ac:dyDescent="0.2">
      <c r="B17" s="60" t="s">
        <v>87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4">
        <f>O13</f>
        <v>0</v>
      </c>
      <c r="O17" s="65"/>
    </row>
    <row r="18" spans="2:15" ht="39.75" customHeight="1" x14ac:dyDescent="0.2">
      <c r="B18" s="60" t="s">
        <v>84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4">
        <f>N17*0.2</f>
        <v>0</v>
      </c>
      <c r="O18" s="65"/>
    </row>
    <row r="19" spans="2:15" ht="53.25" customHeight="1" x14ac:dyDescent="0.2">
      <c r="B19" s="60" t="s">
        <v>88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4">
        <f>N17*1.2</f>
        <v>0</v>
      </c>
      <c r="O19" s="65"/>
    </row>
  </sheetData>
  <mergeCells count="14">
    <mergeCell ref="B18:M18"/>
    <mergeCell ref="N18:O18"/>
    <mergeCell ref="B19:M19"/>
    <mergeCell ref="N19:O19"/>
    <mergeCell ref="B13:L13"/>
    <mergeCell ref="B14:M14"/>
    <mergeCell ref="B17:M17"/>
    <mergeCell ref="B1:O1"/>
    <mergeCell ref="N14:O14"/>
    <mergeCell ref="N17:O17"/>
    <mergeCell ref="B15:M15"/>
    <mergeCell ref="N15:O15"/>
    <mergeCell ref="B16:M16"/>
    <mergeCell ref="N16:O16"/>
  </mergeCells>
  <pageMargins left="0.7" right="0.7" top="0.75" bottom="0.75" header="0.3" footer="0.3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 </vt:lpstr>
      <vt:lpstr>MARCHANT</vt:lpstr>
      <vt:lpstr>MURET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2025-07-03T14:29:02Z</dcterms:created>
  <dcterms:modified xsi:type="dcterms:W3CDTF">2025-10-09T08:34:22Z</dcterms:modified>
</cp:coreProperties>
</file>